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_KMI업무관련자료\01_해운통계요람\발간물파일\홈페이지게재용파일\2022해운통계요람_홈게이지게재용\"/>
    </mc:Choice>
  </mc:AlternateContent>
  <xr:revisionPtr revIDLastSave="0" documentId="13_ncr:1_{DD700482-5160-4E1B-A1F5-842F3803F50D}" xr6:coauthVersionLast="36" xr6:coauthVersionMax="36" xr10:uidLastSave="{00000000-0000-0000-0000-000000000000}"/>
  <bookViews>
    <workbookView xWindow="0" yWindow="0" windowWidth="28800" windowHeight="11750" tabRatio="780" xr2:uid="{00000000-000D-0000-FFFF-FFFF00000000}"/>
  </bookViews>
  <sheets>
    <sheet name="1.선박" sheetId="1" r:id="rId1"/>
  </sheets>
  <definedNames>
    <definedName name="_xlnm.Print_Area" localSheetId="0">'1.선박'!$A$1:$J$44</definedName>
  </definedNames>
  <calcPr calcId="191029"/>
</workbook>
</file>

<file path=xl/calcChain.xml><?xml version="1.0" encoding="utf-8"?>
<calcChain xmlns="http://schemas.openxmlformats.org/spreadsheetml/2006/main">
  <c r="H25" i="1" l="1"/>
  <c r="I24" i="1"/>
  <c r="H24" i="1"/>
  <c r="I23" i="1"/>
  <c r="H23" i="1"/>
  <c r="I22" i="1"/>
  <c r="H22" i="1"/>
  <c r="I21" i="1"/>
  <c r="H21" i="1"/>
  <c r="I20" i="1"/>
  <c r="I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</calcChain>
</file>

<file path=xl/sharedStrings.xml><?xml version="1.0" encoding="utf-8"?>
<sst xmlns="http://schemas.openxmlformats.org/spreadsheetml/2006/main" count="19" uniqueCount="13">
  <si>
    <t>연도</t>
  </si>
  <si>
    <t>No.</t>
    <phoneticPr fontId="2" type="noConversion"/>
  </si>
  <si>
    <t>1,000GT</t>
    <phoneticPr fontId="2" type="noConversion"/>
  </si>
  <si>
    <t>(Year)</t>
    <phoneticPr fontId="2" type="noConversion"/>
  </si>
  <si>
    <t>1,000CGT</t>
    <phoneticPr fontId="2" type="noConversion"/>
  </si>
  <si>
    <t xml:space="preserve">   </t>
    <phoneticPr fontId="2" type="noConversion"/>
  </si>
  <si>
    <t>Source : Korea Offshore &amp; Shipbuilding Association</t>
    <phoneticPr fontId="2" type="noConversion"/>
  </si>
  <si>
    <t>수출선(Export)</t>
    <phoneticPr fontId="2" type="noConversion"/>
  </si>
  <si>
    <t>합계(Total)</t>
    <phoneticPr fontId="2" type="noConversion"/>
  </si>
  <si>
    <t>1. 선박수주 추이(Development of Ship Order)</t>
    <phoneticPr fontId="2" type="noConversion"/>
  </si>
  <si>
    <t>국내통계 -Ⅳ. 조선(Shipbuilding)</t>
    <phoneticPr fontId="2" type="noConversion"/>
  </si>
  <si>
    <t>2022 해운통계요람, 한국해양수산개발원</t>
    <phoneticPr fontId="2" type="noConversion"/>
  </si>
  <si>
    <t>국내선 (Domestic)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</si>
</sst>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\ ;\-\ #,##0\ ;..\ "/>
    <numFmt numFmtId="177" formatCode="#,##0\ ;\-\ #,##0\ ;\-\ "/>
  </numFmts>
  <fonts count="16">
    <font>
      <sz val="12"/>
      <name val="바탕체"/>
      <family val="1"/>
      <charset val="129"/>
    </font>
    <font>
      <sz val="10"/>
      <name val="바탕"/>
      <family val="1"/>
      <charset val="129"/>
    </font>
    <font>
      <sz val="8"/>
      <name val="바탕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.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sz val="6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</cellStyleXfs>
  <cellXfs count="63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 applyProtection="1"/>
    <xf numFmtId="0" fontId="12" fillId="2" borderId="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13" xfId="0" applyFont="1" applyFill="1" applyBorder="1" applyAlignment="1" applyProtection="1">
      <alignment horizontal="centerContinuous" vertical="center"/>
    </xf>
    <xf numFmtId="0" fontId="12" fillId="2" borderId="13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 applyProtection="1">
      <alignment horizontal="right" vertical="center"/>
    </xf>
    <xf numFmtId="0" fontId="14" fillId="2" borderId="13" xfId="0" applyFont="1" applyFill="1" applyBorder="1" applyAlignment="1" applyProtection="1">
      <alignment horizontal="centerContinuous" vertical="center"/>
    </xf>
    <xf numFmtId="0" fontId="14" fillId="2" borderId="3" xfId="0" applyFont="1" applyFill="1" applyBorder="1" applyAlignment="1" applyProtection="1">
      <alignment horizontal="centerContinuous" vertical="center"/>
    </xf>
    <xf numFmtId="0" fontId="12" fillId="2" borderId="6" xfId="0" applyFont="1" applyFill="1" applyBorder="1" applyAlignment="1" applyProtection="1">
      <alignment horizontal="center" vertical="top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7" fontId="12" fillId="0" borderId="11" xfId="1" applyNumberFormat="1" applyFont="1" applyFill="1" applyBorder="1" applyAlignment="1">
      <alignment horizontal="right" vertical="center"/>
    </xf>
    <xf numFmtId="177" fontId="12" fillId="0" borderId="10" xfId="1" applyNumberFormat="1" applyFont="1" applyFill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177" fontId="12" fillId="3" borderId="11" xfId="1" applyNumberFormat="1" applyFont="1" applyFill="1" applyBorder="1" applyAlignment="1">
      <alignment horizontal="right" vertical="center"/>
    </xf>
    <xf numFmtId="176" fontId="12" fillId="3" borderId="0" xfId="0" applyNumberFormat="1" applyFont="1" applyFill="1" applyBorder="1" applyAlignment="1">
      <alignment horizontal="right" vertical="center"/>
    </xf>
    <xf numFmtId="177" fontId="12" fillId="3" borderId="0" xfId="1" applyNumberFormat="1" applyFont="1" applyFill="1" applyBorder="1" applyAlignment="1">
      <alignment horizontal="right" vertical="center"/>
    </xf>
    <xf numFmtId="176" fontId="12" fillId="3" borderId="1" xfId="0" applyNumberFormat="1" applyFont="1" applyFill="1" applyBorder="1" applyAlignment="1">
      <alignment horizontal="right" vertical="center"/>
    </xf>
    <xf numFmtId="177" fontId="12" fillId="3" borderId="1" xfId="1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right" vertical="top"/>
    </xf>
    <xf numFmtId="177" fontId="12" fillId="0" borderId="12" xfId="1" applyNumberFormat="1" applyFont="1" applyFill="1" applyBorder="1" applyAlignment="1">
      <alignment horizontal="right" vertical="center"/>
    </xf>
    <xf numFmtId="177" fontId="12" fillId="3" borderId="12" xfId="1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177" fontId="14" fillId="0" borderId="4" xfId="1" applyNumberFormat="1" applyFont="1" applyFill="1" applyBorder="1" applyAlignment="1">
      <alignment horizontal="right" vertical="center"/>
    </xf>
    <xf numFmtId="177" fontId="14" fillId="0" borderId="7" xfId="1" applyNumberFormat="1" applyFont="1" applyFill="1" applyBorder="1" applyAlignment="1">
      <alignment horizontal="right" vertical="center"/>
    </xf>
    <xf numFmtId="177" fontId="14" fillId="0" borderId="6" xfId="1" applyNumberFormat="1" applyFont="1" applyFill="1" applyBorder="1" applyAlignment="1">
      <alignment horizontal="right" vertical="center"/>
    </xf>
    <xf numFmtId="0" fontId="15" fillId="0" borderId="0" xfId="6" applyFont="1" applyFill="1" applyBorder="1"/>
    <xf numFmtId="0" fontId="7" fillId="0" borderId="0" xfId="3" applyFont="1" applyFill="1" applyBorder="1"/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177" fontId="14" fillId="0" borderId="11" xfId="1" applyNumberFormat="1" applyFont="1" applyFill="1" applyBorder="1" applyAlignment="1">
      <alignment horizontal="right" vertical="center"/>
    </xf>
    <xf numFmtId="176" fontId="14" fillId="0" borderId="12" xfId="1" applyNumberFormat="1" applyFont="1" applyFill="1" applyBorder="1" applyAlignment="1">
      <alignment horizontal="right" vertical="center"/>
    </xf>
    <xf numFmtId="177" fontId="14" fillId="3" borderId="11" xfId="1" applyNumberFormat="1" applyFont="1" applyFill="1" applyBorder="1" applyAlignment="1">
      <alignment horizontal="right" vertical="center"/>
    </xf>
    <xf numFmtId="176" fontId="14" fillId="3" borderId="12" xfId="1" applyNumberFormat="1" applyFont="1" applyFill="1" applyBorder="1" applyAlignment="1">
      <alignment horizontal="right" vertical="center"/>
    </xf>
    <xf numFmtId="177" fontId="14" fillId="3" borderId="12" xfId="1" applyNumberFormat="1" applyFont="1" applyFill="1" applyBorder="1" applyAlignment="1">
      <alignment horizontal="right" vertical="center"/>
    </xf>
    <xf numFmtId="177" fontId="14" fillId="0" borderId="12" xfId="1" applyNumberFormat="1" applyFont="1" applyFill="1" applyBorder="1" applyAlignment="1">
      <alignment horizontal="right" vertical="center"/>
    </xf>
  </cellXfs>
  <cellStyles count="7">
    <cellStyle name="쉼표 [0]" xfId="1" builtinId="6"/>
    <cellStyle name="쉼표 [0] 2" xfId="2" xr:uid="{00000000-0005-0000-0000-000001000000}"/>
    <cellStyle name="표준" xfId="0" builtinId="0"/>
    <cellStyle name="표준 12" xfId="3" xr:uid="{00000000-0005-0000-0000-000003000000}"/>
    <cellStyle name="표준 12 5" xfId="6" xr:uid="{FCD16C83-EE08-4D48-971C-EDE7907CCABB}"/>
    <cellStyle name="표준 2" xfId="4" xr:uid="{00000000-0005-0000-0000-000004000000}"/>
    <cellStyle name="표준 3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8F8F8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zoomScaleNormal="100" zoomScaleSheetLayoutView="100" workbookViewId="0">
      <selection activeCell="C29" sqref="C29"/>
    </sheetView>
  </sheetViews>
  <sheetFormatPr defaultColWidth="9" defaultRowHeight="17"/>
  <cols>
    <col min="1" max="1" width="9" style="4" customWidth="1"/>
    <col min="2" max="4" width="10.1640625" style="5" customWidth="1"/>
    <col min="5" max="7" width="7.58203125" style="5" customWidth="1"/>
    <col min="8" max="10" width="9.58203125" style="5" customWidth="1"/>
    <col min="11" max="16384" width="9" style="5"/>
  </cols>
  <sheetData>
    <row r="1" spans="1:16" s="3" customFormat="1" ht="24" customHeight="1">
      <c r="A1" s="53" t="s">
        <v>11</v>
      </c>
      <c r="B1" s="1"/>
      <c r="C1" s="1"/>
      <c r="D1" s="1"/>
      <c r="E1" s="1"/>
      <c r="F1" s="1"/>
      <c r="G1" s="1"/>
      <c r="H1" s="2"/>
      <c r="I1" s="2"/>
    </row>
    <row r="2" spans="1:16" s="3" customFormat="1" ht="15" customHeight="1">
      <c r="A2" s="54" t="s">
        <v>10</v>
      </c>
      <c r="B2" s="1"/>
      <c r="C2" s="1"/>
      <c r="D2" s="1"/>
      <c r="E2" s="1"/>
      <c r="F2" s="1"/>
      <c r="G2" s="1"/>
      <c r="H2" s="2"/>
      <c r="I2" s="2"/>
    </row>
    <row r="3" spans="1:16" s="3" customFormat="1" ht="15" customHeight="1">
      <c r="A3" s="1" t="s">
        <v>9</v>
      </c>
      <c r="B3" s="1"/>
      <c r="C3" s="1"/>
      <c r="D3" s="1"/>
      <c r="E3" s="1"/>
      <c r="F3" s="1"/>
      <c r="G3" s="1"/>
      <c r="H3" s="2"/>
      <c r="I3" s="2"/>
    </row>
    <row r="4" spans="1:16" ht="12" customHeight="1"/>
    <row r="5" spans="1:16" s="6" customFormat="1" ht="16" customHeight="1">
      <c r="A5" s="22" t="s">
        <v>0</v>
      </c>
      <c r="B5" s="23" t="s">
        <v>7</v>
      </c>
      <c r="C5" s="24"/>
      <c r="D5" s="24"/>
      <c r="E5" s="25" t="s">
        <v>5</v>
      </c>
      <c r="F5" s="55" t="s">
        <v>12</v>
      </c>
      <c r="G5" s="56"/>
      <c r="H5" s="26" t="s">
        <v>8</v>
      </c>
      <c r="I5" s="26"/>
      <c r="J5" s="27"/>
      <c r="K5" s="12"/>
      <c r="L5" s="12"/>
      <c r="M5" s="12"/>
      <c r="N5" s="12"/>
      <c r="O5" s="12"/>
      <c r="P5" s="12"/>
    </row>
    <row r="6" spans="1:16" s="6" customFormat="1" ht="16" customHeight="1">
      <c r="A6" s="28" t="s">
        <v>3</v>
      </c>
      <c r="B6" s="18" t="s">
        <v>1</v>
      </c>
      <c r="C6" s="29" t="s">
        <v>2</v>
      </c>
      <c r="D6" s="18" t="s">
        <v>4</v>
      </c>
      <c r="E6" s="16" t="s">
        <v>1</v>
      </c>
      <c r="F6" s="30" t="s">
        <v>2</v>
      </c>
      <c r="G6" s="31" t="s">
        <v>4</v>
      </c>
      <c r="H6" s="20" t="s">
        <v>1</v>
      </c>
      <c r="I6" s="32" t="s">
        <v>2</v>
      </c>
      <c r="J6" s="21" t="s">
        <v>4</v>
      </c>
      <c r="K6" s="12"/>
      <c r="L6" s="12"/>
      <c r="M6" s="12"/>
      <c r="N6" s="12"/>
      <c r="O6" s="12"/>
      <c r="P6" s="12"/>
    </row>
    <row r="7" spans="1:16" s="6" customFormat="1" ht="14.5">
      <c r="A7" s="33">
        <v>1985</v>
      </c>
      <c r="B7" s="34">
        <v>40</v>
      </c>
      <c r="C7" s="35">
        <v>931.13800000000003</v>
      </c>
      <c r="D7" s="36">
        <v>0</v>
      </c>
      <c r="E7" s="35">
        <v>25</v>
      </c>
      <c r="F7" s="37">
        <v>436.61099999999999</v>
      </c>
      <c r="G7" s="38">
        <v>0</v>
      </c>
      <c r="H7" s="57">
        <f t="shared" ref="H7:H18" si="0">B7+E7</f>
        <v>65</v>
      </c>
      <c r="I7" s="57">
        <f t="shared" ref="I7:I18" si="1">C7+F7</f>
        <v>1367.749</v>
      </c>
      <c r="J7" s="58">
        <v>0</v>
      </c>
      <c r="K7" s="12"/>
      <c r="L7" s="12"/>
      <c r="M7" s="12"/>
      <c r="N7" s="12"/>
      <c r="O7" s="12"/>
      <c r="P7" s="12"/>
    </row>
    <row r="8" spans="1:16" s="6" customFormat="1" ht="14.5">
      <c r="A8" s="33">
        <v>1986</v>
      </c>
      <c r="B8" s="34">
        <v>67</v>
      </c>
      <c r="C8" s="34">
        <v>3118.55</v>
      </c>
      <c r="D8" s="36">
        <v>0</v>
      </c>
      <c r="E8" s="34">
        <v>31</v>
      </c>
      <c r="F8" s="37">
        <v>390.27300000000002</v>
      </c>
      <c r="G8" s="38">
        <v>0</v>
      </c>
      <c r="H8" s="57">
        <f t="shared" si="0"/>
        <v>98</v>
      </c>
      <c r="I8" s="57">
        <f t="shared" si="1"/>
        <v>3508.8230000000003</v>
      </c>
      <c r="J8" s="58">
        <v>0</v>
      </c>
      <c r="K8" s="12"/>
      <c r="L8" s="12"/>
      <c r="M8" s="12"/>
      <c r="N8" s="12"/>
      <c r="O8" s="12"/>
      <c r="P8" s="12"/>
    </row>
    <row r="9" spans="1:16" s="6" customFormat="1" ht="14.5">
      <c r="A9" s="33">
        <v>1987</v>
      </c>
      <c r="B9" s="34">
        <v>58</v>
      </c>
      <c r="C9" s="34">
        <v>2625.5770000000002</v>
      </c>
      <c r="D9" s="36">
        <v>0</v>
      </c>
      <c r="E9" s="34">
        <v>79</v>
      </c>
      <c r="F9" s="37">
        <v>1075.346</v>
      </c>
      <c r="G9" s="38">
        <v>0</v>
      </c>
      <c r="H9" s="57">
        <f t="shared" si="0"/>
        <v>137</v>
      </c>
      <c r="I9" s="57">
        <f t="shared" si="1"/>
        <v>3700.9230000000002</v>
      </c>
      <c r="J9" s="58">
        <v>0</v>
      </c>
      <c r="K9" s="12"/>
      <c r="L9" s="12"/>
      <c r="M9" s="12"/>
      <c r="N9" s="12"/>
      <c r="O9" s="12"/>
      <c r="P9" s="12"/>
    </row>
    <row r="10" spans="1:16" s="6" customFormat="1" ht="14.5">
      <c r="A10" s="33">
        <v>1988</v>
      </c>
      <c r="B10" s="34">
        <v>61</v>
      </c>
      <c r="C10" s="34">
        <v>2634.6149999999998</v>
      </c>
      <c r="D10" s="36">
        <v>0</v>
      </c>
      <c r="E10" s="34">
        <v>22</v>
      </c>
      <c r="F10" s="37">
        <v>407.721</v>
      </c>
      <c r="G10" s="38">
        <v>0</v>
      </c>
      <c r="H10" s="57">
        <f t="shared" si="0"/>
        <v>83</v>
      </c>
      <c r="I10" s="57">
        <f t="shared" si="1"/>
        <v>3042.3359999999998</v>
      </c>
      <c r="J10" s="58">
        <v>0</v>
      </c>
      <c r="K10" s="12"/>
      <c r="L10" s="12"/>
      <c r="M10" s="12"/>
      <c r="N10" s="12"/>
      <c r="O10" s="12"/>
      <c r="P10" s="12"/>
    </row>
    <row r="11" spans="1:16" s="6" customFormat="1" ht="14.5">
      <c r="A11" s="33">
        <v>1989</v>
      </c>
      <c r="B11" s="34">
        <v>108</v>
      </c>
      <c r="C11" s="34">
        <v>3207.1239999999998</v>
      </c>
      <c r="D11" s="36">
        <v>0</v>
      </c>
      <c r="E11" s="34">
        <v>39</v>
      </c>
      <c r="F11" s="37">
        <v>265.20800000000003</v>
      </c>
      <c r="G11" s="38">
        <v>0</v>
      </c>
      <c r="H11" s="57">
        <f t="shared" si="0"/>
        <v>147</v>
      </c>
      <c r="I11" s="57">
        <f t="shared" si="1"/>
        <v>3472.3319999999999</v>
      </c>
      <c r="J11" s="58">
        <v>0</v>
      </c>
      <c r="K11" s="12"/>
      <c r="L11" s="12"/>
      <c r="M11" s="12"/>
      <c r="N11" s="12"/>
      <c r="O11" s="12"/>
      <c r="P11" s="12"/>
    </row>
    <row r="12" spans="1:16" s="11" customFormat="1" ht="14.5">
      <c r="A12" s="39">
        <v>1990</v>
      </c>
      <c r="B12" s="40">
        <v>61</v>
      </c>
      <c r="C12" s="40">
        <v>4318.72</v>
      </c>
      <c r="D12" s="41">
        <v>0</v>
      </c>
      <c r="E12" s="40">
        <v>15</v>
      </c>
      <c r="F12" s="42">
        <v>64.11</v>
      </c>
      <c r="G12" s="43">
        <v>0</v>
      </c>
      <c r="H12" s="59">
        <f t="shared" si="0"/>
        <v>76</v>
      </c>
      <c r="I12" s="59">
        <f t="shared" si="1"/>
        <v>4382.83</v>
      </c>
      <c r="J12" s="60">
        <v>0</v>
      </c>
      <c r="K12" s="19"/>
      <c r="L12" s="19"/>
      <c r="M12" s="19"/>
      <c r="N12" s="19"/>
      <c r="O12" s="19"/>
      <c r="P12" s="19"/>
    </row>
    <row r="13" spans="1:16" s="11" customFormat="1" ht="14.5">
      <c r="A13" s="33">
        <v>1991</v>
      </c>
      <c r="B13" s="34">
        <v>111</v>
      </c>
      <c r="C13" s="34">
        <v>5317.4089999999997</v>
      </c>
      <c r="D13" s="36">
        <v>0</v>
      </c>
      <c r="E13" s="34">
        <v>10</v>
      </c>
      <c r="F13" s="37">
        <v>116.548</v>
      </c>
      <c r="G13" s="38">
        <v>0</v>
      </c>
      <c r="H13" s="57">
        <f t="shared" si="0"/>
        <v>121</v>
      </c>
      <c r="I13" s="57">
        <f t="shared" si="1"/>
        <v>5433.9569999999994</v>
      </c>
      <c r="J13" s="58">
        <v>0</v>
      </c>
      <c r="K13" s="19"/>
      <c r="L13" s="19"/>
      <c r="M13" s="19"/>
      <c r="N13" s="19"/>
      <c r="O13" s="19"/>
      <c r="P13" s="19"/>
    </row>
    <row r="14" spans="1:16" s="11" customFormat="1" ht="14.5">
      <c r="A14" s="33">
        <v>1992</v>
      </c>
      <c r="B14" s="34">
        <v>41</v>
      </c>
      <c r="C14" s="34">
        <v>1637.5840000000001</v>
      </c>
      <c r="D14" s="36">
        <v>0</v>
      </c>
      <c r="E14" s="34">
        <v>10</v>
      </c>
      <c r="F14" s="37">
        <v>5.07</v>
      </c>
      <c r="G14" s="38">
        <v>0</v>
      </c>
      <c r="H14" s="57">
        <f t="shared" si="0"/>
        <v>51</v>
      </c>
      <c r="I14" s="57">
        <f t="shared" si="1"/>
        <v>1642.654</v>
      </c>
      <c r="J14" s="58">
        <v>0</v>
      </c>
      <c r="K14" s="19"/>
      <c r="L14" s="19"/>
      <c r="M14" s="19"/>
      <c r="N14" s="19"/>
      <c r="O14" s="19"/>
      <c r="P14" s="19"/>
    </row>
    <row r="15" spans="1:16" s="11" customFormat="1" ht="14.5">
      <c r="A15" s="33">
        <v>1993</v>
      </c>
      <c r="B15" s="34">
        <v>177</v>
      </c>
      <c r="C15" s="34">
        <v>9490.5810000000001</v>
      </c>
      <c r="D15" s="36">
        <v>0</v>
      </c>
      <c r="E15" s="34">
        <v>7</v>
      </c>
      <c r="F15" s="37">
        <v>16.29</v>
      </c>
      <c r="G15" s="38">
        <v>0</v>
      </c>
      <c r="H15" s="57">
        <f t="shared" si="0"/>
        <v>184</v>
      </c>
      <c r="I15" s="57">
        <f t="shared" si="1"/>
        <v>9506.871000000001</v>
      </c>
      <c r="J15" s="58">
        <v>0</v>
      </c>
      <c r="K15" s="19"/>
      <c r="L15" s="19"/>
      <c r="M15" s="19"/>
      <c r="N15" s="19"/>
      <c r="O15" s="19"/>
      <c r="P15" s="19"/>
    </row>
    <row r="16" spans="1:16" s="11" customFormat="1" ht="14.5">
      <c r="A16" s="33">
        <v>1994</v>
      </c>
      <c r="B16" s="34">
        <v>159</v>
      </c>
      <c r="C16" s="34">
        <v>6366.5249999999996</v>
      </c>
      <c r="D16" s="36">
        <v>0</v>
      </c>
      <c r="E16" s="34">
        <v>7</v>
      </c>
      <c r="F16" s="37">
        <v>4.843</v>
      </c>
      <c r="G16" s="38">
        <v>0</v>
      </c>
      <c r="H16" s="57">
        <f t="shared" si="0"/>
        <v>166</v>
      </c>
      <c r="I16" s="57">
        <f t="shared" si="1"/>
        <v>6371.3679999999995</v>
      </c>
      <c r="J16" s="58">
        <v>0</v>
      </c>
      <c r="K16" s="19"/>
      <c r="L16" s="19"/>
      <c r="M16" s="19"/>
      <c r="N16" s="19"/>
      <c r="O16" s="19"/>
      <c r="P16" s="19"/>
    </row>
    <row r="17" spans="1:16" s="11" customFormat="1" ht="14.5">
      <c r="A17" s="33">
        <v>1995</v>
      </c>
      <c r="B17" s="34">
        <v>192</v>
      </c>
      <c r="C17" s="34">
        <v>7132.8010000000004</v>
      </c>
      <c r="D17" s="36">
        <v>0</v>
      </c>
      <c r="E17" s="34">
        <v>2</v>
      </c>
      <c r="F17" s="37">
        <v>0.34</v>
      </c>
      <c r="G17" s="38">
        <v>0</v>
      </c>
      <c r="H17" s="57">
        <f t="shared" si="0"/>
        <v>194</v>
      </c>
      <c r="I17" s="57">
        <f t="shared" si="1"/>
        <v>7133.1410000000005</v>
      </c>
      <c r="J17" s="58">
        <v>0</v>
      </c>
      <c r="K17" s="19"/>
      <c r="L17" s="19"/>
      <c r="M17" s="19"/>
      <c r="N17" s="19"/>
      <c r="O17" s="19"/>
      <c r="P17" s="19"/>
    </row>
    <row r="18" spans="1:16" s="11" customFormat="1" ht="14.5">
      <c r="A18" s="33">
        <v>1996</v>
      </c>
      <c r="B18" s="34">
        <v>142</v>
      </c>
      <c r="C18" s="34">
        <v>6971.8490000000002</v>
      </c>
      <c r="D18" s="36">
        <v>0</v>
      </c>
      <c r="E18" s="34">
        <v>2</v>
      </c>
      <c r="F18" s="37">
        <v>2</v>
      </c>
      <c r="G18" s="38">
        <v>0</v>
      </c>
      <c r="H18" s="57">
        <f t="shared" si="0"/>
        <v>144</v>
      </c>
      <c r="I18" s="57">
        <f t="shared" si="1"/>
        <v>6973.8490000000002</v>
      </c>
      <c r="J18" s="58">
        <v>0</v>
      </c>
      <c r="K18" s="19"/>
      <c r="L18" s="19"/>
      <c r="M18" s="19"/>
      <c r="N18" s="19"/>
      <c r="O18" s="19"/>
      <c r="P18" s="19"/>
    </row>
    <row r="19" spans="1:16" s="11" customFormat="1" ht="14.5">
      <c r="A19" s="33">
        <v>1997</v>
      </c>
      <c r="B19" s="34">
        <v>200</v>
      </c>
      <c r="C19" s="34">
        <v>12737.616</v>
      </c>
      <c r="D19" s="36">
        <v>0</v>
      </c>
      <c r="E19" s="34">
        <v>1</v>
      </c>
      <c r="F19" s="37">
        <v>11.8</v>
      </c>
      <c r="G19" s="38">
        <v>0</v>
      </c>
      <c r="H19" s="57">
        <v>201</v>
      </c>
      <c r="I19" s="57">
        <f t="shared" ref="I19:I24" si="2">C19+F19</f>
        <v>12749.415999999999</v>
      </c>
      <c r="J19" s="58">
        <v>0</v>
      </c>
      <c r="K19" s="19"/>
      <c r="L19" s="19"/>
      <c r="M19" s="19"/>
      <c r="N19" s="19"/>
      <c r="O19" s="19"/>
      <c r="P19" s="19"/>
    </row>
    <row r="20" spans="1:16" s="11" customFormat="1" ht="14.5">
      <c r="A20" s="33">
        <v>1998</v>
      </c>
      <c r="B20" s="34">
        <v>175</v>
      </c>
      <c r="C20" s="34">
        <v>9998.518</v>
      </c>
      <c r="D20" s="36">
        <v>0</v>
      </c>
      <c r="E20" s="34">
        <v>0</v>
      </c>
      <c r="F20" s="37">
        <v>0</v>
      </c>
      <c r="G20" s="38">
        <v>0</v>
      </c>
      <c r="H20" s="57">
        <v>175</v>
      </c>
      <c r="I20" s="57">
        <f t="shared" si="2"/>
        <v>9998.518</v>
      </c>
      <c r="J20" s="58">
        <v>0</v>
      </c>
      <c r="K20" s="19"/>
      <c r="L20" s="19"/>
      <c r="M20" s="19"/>
      <c r="N20" s="19"/>
      <c r="O20" s="19"/>
      <c r="P20" s="19"/>
    </row>
    <row r="21" spans="1:16" s="8" customFormat="1" ht="14.5">
      <c r="A21" s="33">
        <v>1999</v>
      </c>
      <c r="B21" s="34">
        <v>224</v>
      </c>
      <c r="C21" s="34">
        <v>12704.308999999999</v>
      </c>
      <c r="D21" s="36">
        <v>0</v>
      </c>
      <c r="E21" s="34">
        <v>3</v>
      </c>
      <c r="F21" s="37">
        <v>14.8</v>
      </c>
      <c r="G21" s="38">
        <v>0</v>
      </c>
      <c r="H21" s="57">
        <f>B21+E21</f>
        <v>227</v>
      </c>
      <c r="I21" s="57">
        <f t="shared" si="2"/>
        <v>12719.108999999999</v>
      </c>
      <c r="J21" s="58">
        <v>0</v>
      </c>
      <c r="K21" s="17"/>
      <c r="L21" s="17"/>
      <c r="M21" s="17"/>
      <c r="N21" s="17"/>
      <c r="O21" s="17"/>
      <c r="P21" s="17"/>
    </row>
    <row r="22" spans="1:16" s="8" customFormat="1" ht="14.5">
      <c r="A22" s="39">
        <v>2000</v>
      </c>
      <c r="B22" s="40">
        <v>311</v>
      </c>
      <c r="C22" s="40">
        <v>19363.329000000002</v>
      </c>
      <c r="D22" s="44">
        <v>10378.272999999999</v>
      </c>
      <c r="E22" s="40">
        <v>2</v>
      </c>
      <c r="F22" s="42">
        <v>16.89</v>
      </c>
      <c r="G22" s="44">
        <v>23.234999999999999</v>
      </c>
      <c r="H22" s="59">
        <f>B22+E22</f>
        <v>313</v>
      </c>
      <c r="I22" s="59">
        <f t="shared" si="2"/>
        <v>19380.219000000001</v>
      </c>
      <c r="J22" s="61">
        <v>10401.508</v>
      </c>
      <c r="K22" s="17"/>
      <c r="L22" s="17"/>
      <c r="M22" s="17"/>
      <c r="N22" s="17"/>
      <c r="O22" s="17"/>
      <c r="P22" s="17"/>
    </row>
    <row r="23" spans="1:16" s="8" customFormat="1" ht="14.5">
      <c r="A23" s="33">
        <v>2001</v>
      </c>
      <c r="B23" s="34">
        <v>185</v>
      </c>
      <c r="C23" s="34">
        <v>10832.192999999999</v>
      </c>
      <c r="D23" s="45">
        <v>6408.4080000000004</v>
      </c>
      <c r="E23" s="34">
        <v>0</v>
      </c>
      <c r="F23" s="37">
        <v>0</v>
      </c>
      <c r="G23" s="45">
        <v>0</v>
      </c>
      <c r="H23" s="57">
        <f>B23+E23</f>
        <v>185</v>
      </c>
      <c r="I23" s="57">
        <f t="shared" si="2"/>
        <v>10832.192999999999</v>
      </c>
      <c r="J23" s="62">
        <v>6408.4080000000004</v>
      </c>
      <c r="K23" s="17"/>
      <c r="L23" s="17"/>
      <c r="M23" s="17"/>
      <c r="N23" s="17"/>
      <c r="O23" s="17"/>
      <c r="P23" s="17"/>
    </row>
    <row r="24" spans="1:16" s="8" customFormat="1" ht="14.5">
      <c r="A24" s="33">
        <v>2002</v>
      </c>
      <c r="B24" s="34">
        <v>230</v>
      </c>
      <c r="C24" s="34">
        <v>12773.511</v>
      </c>
      <c r="D24" s="45">
        <v>7590.9620000000004</v>
      </c>
      <c r="E24" s="34">
        <v>0</v>
      </c>
      <c r="F24" s="37">
        <v>0</v>
      </c>
      <c r="G24" s="45">
        <v>0</v>
      </c>
      <c r="H24" s="57">
        <f>B24+E24</f>
        <v>230</v>
      </c>
      <c r="I24" s="57">
        <f t="shared" si="2"/>
        <v>12773.511</v>
      </c>
      <c r="J24" s="62">
        <v>7590.9620000000004</v>
      </c>
      <c r="K24" s="17"/>
      <c r="L24" s="17"/>
      <c r="M24" s="17"/>
      <c r="N24" s="17"/>
      <c r="O24" s="17"/>
      <c r="P24" s="17"/>
    </row>
    <row r="25" spans="1:16" s="8" customFormat="1" ht="14.5">
      <c r="A25" s="33">
        <v>2003</v>
      </c>
      <c r="B25" s="34">
        <v>465</v>
      </c>
      <c r="C25" s="34">
        <v>28143.948</v>
      </c>
      <c r="D25" s="45">
        <v>16700.221000000001</v>
      </c>
      <c r="E25" s="34">
        <v>5</v>
      </c>
      <c r="F25" s="37">
        <v>44.25</v>
      </c>
      <c r="G25" s="46">
        <v>48.954999999999998</v>
      </c>
      <c r="H25" s="57">
        <f>B25+E25</f>
        <v>470</v>
      </c>
      <c r="I25" s="57">
        <v>28188.198</v>
      </c>
      <c r="J25" s="62">
        <v>16749.175999999999</v>
      </c>
      <c r="K25" s="17"/>
      <c r="L25" s="17"/>
      <c r="M25" s="17"/>
      <c r="N25" s="17"/>
      <c r="O25" s="17"/>
      <c r="P25" s="17"/>
    </row>
    <row r="26" spans="1:16" s="8" customFormat="1" ht="14.5">
      <c r="A26" s="33">
        <v>2004</v>
      </c>
      <c r="B26" s="34">
        <v>441</v>
      </c>
      <c r="C26" s="34">
        <v>25735.278999999999</v>
      </c>
      <c r="D26" s="45">
        <v>16307.013000000001</v>
      </c>
      <c r="E26" s="34">
        <v>0</v>
      </c>
      <c r="F26" s="37">
        <v>0</v>
      </c>
      <c r="G26" s="45">
        <v>0</v>
      </c>
      <c r="H26" s="57">
        <v>441</v>
      </c>
      <c r="I26" s="57">
        <v>25735.278999999999</v>
      </c>
      <c r="J26" s="62">
        <v>16307.013000000001</v>
      </c>
      <c r="K26" s="17"/>
      <c r="L26" s="17"/>
      <c r="M26" s="17"/>
      <c r="N26" s="17"/>
      <c r="O26" s="17"/>
      <c r="P26" s="17"/>
    </row>
    <row r="27" spans="1:16" s="8" customFormat="1" ht="14.5">
      <c r="A27" s="33">
        <v>2005</v>
      </c>
      <c r="B27" s="34">
        <v>349</v>
      </c>
      <c r="C27" s="34">
        <v>19279.68</v>
      </c>
      <c r="D27" s="45">
        <v>11964.96</v>
      </c>
      <c r="E27" s="34">
        <v>0</v>
      </c>
      <c r="F27" s="37">
        <v>0</v>
      </c>
      <c r="G27" s="45">
        <v>0</v>
      </c>
      <c r="H27" s="57">
        <v>349</v>
      </c>
      <c r="I27" s="57">
        <v>19279.68</v>
      </c>
      <c r="J27" s="62">
        <v>11964.96</v>
      </c>
      <c r="K27" s="17"/>
      <c r="L27" s="17"/>
      <c r="M27" s="17"/>
      <c r="N27" s="17"/>
      <c r="O27" s="17"/>
      <c r="P27" s="17"/>
    </row>
    <row r="28" spans="1:16" s="8" customFormat="1" ht="14.5">
      <c r="A28" s="33">
        <v>2006</v>
      </c>
      <c r="B28" s="34">
        <v>498</v>
      </c>
      <c r="C28" s="34">
        <v>33656.169000000002</v>
      </c>
      <c r="D28" s="45">
        <v>19584.786</v>
      </c>
      <c r="E28" s="34">
        <v>0</v>
      </c>
      <c r="F28" s="37">
        <v>0</v>
      </c>
      <c r="G28" s="45">
        <v>0</v>
      </c>
      <c r="H28" s="57">
        <v>498</v>
      </c>
      <c r="I28" s="57">
        <v>33656.169000000002</v>
      </c>
      <c r="J28" s="62">
        <v>19584.786</v>
      </c>
      <c r="K28" s="17"/>
      <c r="L28" s="17"/>
      <c r="M28" s="17"/>
      <c r="N28" s="17"/>
      <c r="O28" s="17"/>
      <c r="P28" s="17"/>
    </row>
    <row r="29" spans="1:16" s="8" customFormat="1" ht="14.5">
      <c r="A29" s="33">
        <v>2007</v>
      </c>
      <c r="B29" s="34">
        <v>704</v>
      </c>
      <c r="C29" s="34">
        <v>49967.536</v>
      </c>
      <c r="D29" s="45">
        <v>23617.350999999999</v>
      </c>
      <c r="E29" s="34">
        <v>3</v>
      </c>
      <c r="F29" s="37">
        <v>22.6</v>
      </c>
      <c r="G29" s="45">
        <v>26.187000000000001</v>
      </c>
      <c r="H29" s="57">
        <v>707</v>
      </c>
      <c r="I29" s="57">
        <v>49990.135999999999</v>
      </c>
      <c r="J29" s="62">
        <v>23643.538</v>
      </c>
      <c r="K29" s="17"/>
      <c r="L29" s="17"/>
      <c r="M29" s="17"/>
      <c r="N29" s="17"/>
      <c r="O29" s="17"/>
      <c r="P29" s="17"/>
    </row>
    <row r="30" spans="1:16" s="8" customFormat="1" ht="14.5">
      <c r="A30" s="33">
        <v>2008</v>
      </c>
      <c r="B30" s="34">
        <v>453</v>
      </c>
      <c r="C30" s="34">
        <v>33161.67</v>
      </c>
      <c r="D30" s="45">
        <v>13740.629000000001</v>
      </c>
      <c r="E30" s="34">
        <v>14</v>
      </c>
      <c r="F30" s="37">
        <v>613.08000000000004</v>
      </c>
      <c r="G30" s="45">
        <v>281.52999999999997</v>
      </c>
      <c r="H30" s="57">
        <v>467</v>
      </c>
      <c r="I30" s="57">
        <v>33774.75</v>
      </c>
      <c r="J30" s="62">
        <v>14022.157999999999</v>
      </c>
      <c r="K30" s="17"/>
      <c r="L30" s="17"/>
      <c r="M30" s="17"/>
      <c r="N30" s="17"/>
      <c r="O30" s="17"/>
      <c r="P30" s="17"/>
    </row>
    <row r="31" spans="1:16" s="8" customFormat="1" ht="14.5">
      <c r="A31" s="33">
        <v>2009</v>
      </c>
      <c r="B31" s="34">
        <v>47</v>
      </c>
      <c r="C31" s="34">
        <v>3695.6080000000002</v>
      </c>
      <c r="D31" s="34">
        <v>1379.0909999999999</v>
      </c>
      <c r="E31" s="47">
        <v>2</v>
      </c>
      <c r="F31" s="47">
        <v>29.1</v>
      </c>
      <c r="G31" s="45">
        <v>35.009</v>
      </c>
      <c r="H31" s="57">
        <v>49</v>
      </c>
      <c r="I31" s="57">
        <v>3724.7080000000001</v>
      </c>
      <c r="J31" s="62">
        <v>1414.1</v>
      </c>
      <c r="K31" s="17"/>
      <c r="L31" s="17"/>
      <c r="M31" s="17"/>
      <c r="N31" s="17"/>
      <c r="O31" s="17"/>
      <c r="P31" s="17"/>
    </row>
    <row r="32" spans="1:16" s="8" customFormat="1" ht="14.5">
      <c r="A32" s="39">
        <v>2010</v>
      </c>
      <c r="B32" s="40">
        <v>306</v>
      </c>
      <c r="C32" s="40">
        <v>18324.41</v>
      </c>
      <c r="D32" s="40">
        <v>7865.5969999999998</v>
      </c>
      <c r="E32" s="48">
        <v>14</v>
      </c>
      <c r="F32" s="48">
        <v>579.928</v>
      </c>
      <c r="G32" s="44">
        <v>290.58600000000001</v>
      </c>
      <c r="H32" s="59">
        <v>320</v>
      </c>
      <c r="I32" s="59">
        <v>18904.338</v>
      </c>
      <c r="J32" s="61">
        <v>8156.183</v>
      </c>
      <c r="K32" s="17"/>
      <c r="L32" s="17"/>
      <c r="M32" s="17"/>
      <c r="N32" s="17"/>
      <c r="O32" s="17"/>
      <c r="P32" s="17"/>
    </row>
    <row r="33" spans="1:16" s="8" customFormat="1" ht="14.5">
      <c r="A33" s="33">
        <v>2011</v>
      </c>
      <c r="B33" s="34">
        <v>236</v>
      </c>
      <c r="C33" s="34">
        <v>19585.778999999999</v>
      </c>
      <c r="D33" s="34">
        <v>10867.402</v>
      </c>
      <c r="E33" s="47">
        <v>30</v>
      </c>
      <c r="F33" s="47">
        <v>1461.021</v>
      </c>
      <c r="G33" s="45">
        <v>762.93899999999996</v>
      </c>
      <c r="H33" s="57">
        <v>266</v>
      </c>
      <c r="I33" s="57">
        <v>21046.799999999999</v>
      </c>
      <c r="J33" s="62">
        <v>11630.342000000001</v>
      </c>
      <c r="K33" s="17"/>
      <c r="L33" s="17"/>
      <c r="M33" s="17"/>
      <c r="N33" s="17"/>
      <c r="O33" s="17"/>
      <c r="P33" s="17"/>
    </row>
    <row r="34" spans="1:16" s="8" customFormat="1" ht="14.5">
      <c r="A34" s="33">
        <v>2012</v>
      </c>
      <c r="B34" s="34">
        <v>176</v>
      </c>
      <c r="C34" s="34">
        <v>11301.795</v>
      </c>
      <c r="D34" s="34">
        <v>6414.39</v>
      </c>
      <c r="E34" s="47">
        <v>38</v>
      </c>
      <c r="F34" s="47">
        <v>1297.848</v>
      </c>
      <c r="G34" s="45">
        <v>757.34500000000003</v>
      </c>
      <c r="H34" s="57">
        <v>214</v>
      </c>
      <c r="I34" s="57">
        <v>12599.643</v>
      </c>
      <c r="J34" s="62">
        <v>7171.7359999999999</v>
      </c>
      <c r="K34" s="17"/>
      <c r="L34" s="17"/>
      <c r="M34" s="17"/>
      <c r="N34" s="17"/>
      <c r="O34" s="17"/>
      <c r="P34" s="17"/>
    </row>
    <row r="35" spans="1:16" s="7" customFormat="1" ht="14.5">
      <c r="A35" s="33">
        <v>2013</v>
      </c>
      <c r="B35" s="34">
        <v>377</v>
      </c>
      <c r="C35" s="34">
        <v>25797.108</v>
      </c>
      <c r="D35" s="34">
        <v>12873.626</v>
      </c>
      <c r="E35" s="47">
        <v>30</v>
      </c>
      <c r="F35" s="47">
        <v>1715.6559999999999</v>
      </c>
      <c r="G35" s="45">
        <v>819.21799999999996</v>
      </c>
      <c r="H35" s="57">
        <v>407</v>
      </c>
      <c r="I35" s="57">
        <v>27512.763999999999</v>
      </c>
      <c r="J35" s="62">
        <v>13692.843999999999</v>
      </c>
      <c r="K35" s="14"/>
      <c r="L35" s="14"/>
      <c r="M35" s="14"/>
      <c r="N35" s="14"/>
      <c r="O35" s="14"/>
      <c r="P35" s="14"/>
    </row>
    <row r="36" spans="1:16" s="7" customFormat="1" ht="14.5">
      <c r="A36" s="33">
        <v>2014</v>
      </c>
      <c r="B36" s="34">
        <v>268</v>
      </c>
      <c r="C36" s="34">
        <v>20320.026000000002</v>
      </c>
      <c r="D36" s="34">
        <v>10282.620999999999</v>
      </c>
      <c r="E36" s="47">
        <v>25</v>
      </c>
      <c r="F36" s="47">
        <v>825.59</v>
      </c>
      <c r="G36" s="45">
        <v>445.74700000000001</v>
      </c>
      <c r="H36" s="57">
        <v>293</v>
      </c>
      <c r="I36" s="57">
        <v>21145.616000000002</v>
      </c>
      <c r="J36" s="62">
        <v>10728.368</v>
      </c>
      <c r="K36" s="14"/>
      <c r="L36" s="14"/>
      <c r="M36" s="14"/>
      <c r="N36" s="14"/>
      <c r="O36" s="14"/>
      <c r="P36" s="14"/>
    </row>
    <row r="37" spans="1:16" s="7" customFormat="1" ht="14.5">
      <c r="A37" s="33">
        <v>2015</v>
      </c>
      <c r="B37" s="34">
        <v>221</v>
      </c>
      <c r="C37" s="34">
        <v>20485.989000000001</v>
      </c>
      <c r="D37" s="34">
        <v>8524.9310000000005</v>
      </c>
      <c r="E37" s="47">
        <v>27</v>
      </c>
      <c r="F37" s="47">
        <v>1616.2280000000001</v>
      </c>
      <c r="G37" s="45">
        <v>1065.144</v>
      </c>
      <c r="H37" s="57">
        <v>248</v>
      </c>
      <c r="I37" s="57">
        <v>22102.217000000001</v>
      </c>
      <c r="J37" s="62">
        <v>9590.0750000000007</v>
      </c>
      <c r="K37" s="14"/>
      <c r="L37" s="14"/>
      <c r="M37" s="14"/>
      <c r="N37" s="14"/>
      <c r="O37" s="14"/>
      <c r="P37" s="14"/>
    </row>
    <row r="38" spans="1:16" s="7" customFormat="1" ht="14.5">
      <c r="A38" s="33">
        <v>2016</v>
      </c>
      <c r="B38" s="34">
        <v>47</v>
      </c>
      <c r="C38" s="34">
        <v>3917.88</v>
      </c>
      <c r="D38" s="34">
        <v>1708.3150000000001</v>
      </c>
      <c r="E38" s="47">
        <v>14</v>
      </c>
      <c r="F38" s="47">
        <v>367</v>
      </c>
      <c r="G38" s="45">
        <v>301.47300000000001</v>
      </c>
      <c r="H38" s="57">
        <v>61</v>
      </c>
      <c r="I38" s="57">
        <v>4284.88</v>
      </c>
      <c r="J38" s="62">
        <v>2009.788</v>
      </c>
      <c r="K38" s="14"/>
      <c r="L38" s="14"/>
      <c r="M38" s="14"/>
      <c r="N38" s="14"/>
      <c r="O38" s="14"/>
      <c r="P38" s="14"/>
    </row>
    <row r="39" spans="1:16" s="7" customFormat="1" ht="14.5">
      <c r="A39" s="33">
        <v>2017</v>
      </c>
      <c r="B39" s="34">
        <v>160</v>
      </c>
      <c r="C39" s="34">
        <v>16204.758</v>
      </c>
      <c r="D39" s="34">
        <v>6543.1530000000002</v>
      </c>
      <c r="E39" s="47">
        <v>28</v>
      </c>
      <c r="F39" s="47">
        <v>3368.9839999999999</v>
      </c>
      <c r="G39" s="45">
        <v>951.995</v>
      </c>
      <c r="H39" s="57">
        <v>188</v>
      </c>
      <c r="I39" s="57">
        <v>19573.741999999998</v>
      </c>
      <c r="J39" s="62">
        <v>7495.1480000000001</v>
      </c>
      <c r="K39" s="14"/>
      <c r="L39" s="14"/>
      <c r="M39" s="14"/>
      <c r="N39" s="14"/>
      <c r="O39" s="14"/>
      <c r="P39" s="14"/>
    </row>
    <row r="40" spans="1:16" s="7" customFormat="1" ht="14.5">
      <c r="A40" s="33">
        <v>2018</v>
      </c>
      <c r="B40" s="34">
        <v>203</v>
      </c>
      <c r="C40" s="34">
        <v>17654.439999999999</v>
      </c>
      <c r="D40" s="34">
        <v>9770.7649999999994</v>
      </c>
      <c r="E40" s="47">
        <v>41</v>
      </c>
      <c r="F40" s="47">
        <v>5356.5550000000003</v>
      </c>
      <c r="G40" s="45">
        <v>2009.1379999999999</v>
      </c>
      <c r="H40" s="57">
        <v>244</v>
      </c>
      <c r="I40" s="57">
        <v>23010.994999999999</v>
      </c>
      <c r="J40" s="62">
        <v>11779.903</v>
      </c>
      <c r="K40" s="14"/>
      <c r="L40" s="14"/>
      <c r="M40" s="14"/>
      <c r="N40" s="14"/>
      <c r="O40" s="14"/>
      <c r="P40" s="14"/>
    </row>
    <row r="41" spans="1:16" s="7" customFormat="1" ht="14.5">
      <c r="A41" s="33">
        <v>2019</v>
      </c>
      <c r="B41" s="34">
        <v>185</v>
      </c>
      <c r="C41" s="34">
        <v>16165.33</v>
      </c>
      <c r="D41" s="34">
        <v>8785.3469999999998</v>
      </c>
      <c r="E41" s="47">
        <v>40</v>
      </c>
      <c r="F41" s="47">
        <v>3224.819</v>
      </c>
      <c r="G41" s="45">
        <v>1596.346</v>
      </c>
      <c r="H41" s="57">
        <v>225</v>
      </c>
      <c r="I41" s="57">
        <v>19390.149000000001</v>
      </c>
      <c r="J41" s="62">
        <v>10381.692999999999</v>
      </c>
      <c r="K41" s="14"/>
      <c r="L41" s="14"/>
      <c r="M41" s="14"/>
      <c r="N41" s="14"/>
      <c r="O41" s="14"/>
      <c r="P41" s="14"/>
    </row>
    <row r="42" spans="1:16" s="7" customFormat="1" ht="14.5">
      <c r="A42" s="39">
        <v>2020</v>
      </c>
      <c r="B42" s="40">
        <v>151</v>
      </c>
      <c r="C42" s="40">
        <v>14947.264999999999</v>
      </c>
      <c r="D42" s="40">
        <v>7738.7780000000002</v>
      </c>
      <c r="E42" s="48">
        <v>14</v>
      </c>
      <c r="F42" s="48">
        <v>1224.799</v>
      </c>
      <c r="G42" s="44">
        <v>625.70000000000005</v>
      </c>
      <c r="H42" s="59">
        <v>165</v>
      </c>
      <c r="I42" s="59">
        <v>16172.064</v>
      </c>
      <c r="J42" s="61">
        <v>8364.4779999999992</v>
      </c>
      <c r="K42" s="14"/>
      <c r="L42" s="14"/>
      <c r="M42" s="14"/>
      <c r="N42" s="14"/>
      <c r="O42" s="14"/>
      <c r="P42" s="14"/>
    </row>
    <row r="43" spans="1:16" s="8" customFormat="1" ht="14.5">
      <c r="A43" s="49">
        <v>2021</v>
      </c>
      <c r="B43" s="50">
        <v>305</v>
      </c>
      <c r="C43" s="50">
        <v>27794.670999999998</v>
      </c>
      <c r="D43" s="50">
        <v>14229.56</v>
      </c>
      <c r="E43" s="51">
        <v>72</v>
      </c>
      <c r="F43" s="51">
        <v>5099.7610000000004</v>
      </c>
      <c r="G43" s="52">
        <v>2926.8670000000002</v>
      </c>
      <c r="H43" s="50">
        <v>377</v>
      </c>
      <c r="I43" s="50">
        <v>32894.432000000001</v>
      </c>
      <c r="J43" s="51">
        <v>17156.428</v>
      </c>
      <c r="K43" s="17"/>
      <c r="L43" s="17"/>
      <c r="M43" s="17"/>
      <c r="N43" s="17"/>
      <c r="O43" s="17"/>
      <c r="P43" s="17"/>
    </row>
    <row r="44" spans="1:16" s="9" customFormat="1" ht="13" customHeight="1">
      <c r="A44" s="15" t="s">
        <v>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0" customFormat="1" ht="16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</sheetData>
  <phoneticPr fontId="2" type="noConversion"/>
  <printOptions horizontalCentered="1"/>
  <pageMargins left="0.25" right="0.25" top="0.75" bottom="0.75" header="0.3" footer="0.3"/>
  <pageSetup paperSize="9" scale="90" pageOrder="overThenDown" orientation="portrait" r:id="rId1"/>
  <headerFooter alignWithMargins="0"/>
  <webPublishItems count="1">
    <webPublishItem id="29996" divId="2000-국내조선1_29996" sourceType="sheet" destinationFile="C:\WORK\해운항만통계\1999\국내\2000stko4-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1.선박</vt:lpstr>
      <vt:lpstr>'1.선박'!Print_Area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원기네</dc:creator>
  <cp:lastModifiedBy>PIR</cp:lastModifiedBy>
  <cp:lastPrinted>2023-02-15T02:00:50Z</cp:lastPrinted>
  <dcterms:created xsi:type="dcterms:W3CDTF">1996-04-26T16:31:07Z</dcterms:created>
  <dcterms:modified xsi:type="dcterms:W3CDTF">2023-02-22T02:23:33Z</dcterms:modified>
</cp:coreProperties>
</file>