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G:\00_KMI업무관련자료\02_수산해양환경통계\발간물파일\홈페이지\2022수산해양환경통계_홈페이지\"/>
    </mc:Choice>
  </mc:AlternateContent>
  <xr:revisionPtr revIDLastSave="0" documentId="13_ncr:1_{FD893A17-DFC0-45B9-8A4F-42E6CD1DE04B}" xr6:coauthVersionLast="36" xr6:coauthVersionMax="36" xr10:uidLastSave="{00000000-0000-0000-0000-000000000000}"/>
  <bookViews>
    <workbookView xWindow="0" yWindow="0" windowWidth="30720" windowHeight="15000" xr2:uid="{00000000-000D-0000-FFFF-FFFF00000000}"/>
  </bookViews>
  <sheets>
    <sheet name="5지역별종사어업" sheetId="40" r:id="rId1"/>
  </sheets>
  <definedNames>
    <definedName name="_xlnm.Print_Area" localSheetId="0">'5지역별종사어업'!$A$1:$Z$44</definedName>
  </definedNames>
  <calcPr calcId="191029"/>
</workbook>
</file>

<file path=xl/calcChain.xml><?xml version="1.0" encoding="utf-8"?>
<calcChain xmlns="http://schemas.openxmlformats.org/spreadsheetml/2006/main">
  <c r="W42" i="40" l="1"/>
  <c r="W41" i="40"/>
  <c r="W40" i="40"/>
  <c r="W39" i="40"/>
  <c r="W38" i="40"/>
  <c r="W37" i="40"/>
  <c r="W36" i="40"/>
  <c r="W35" i="40"/>
  <c r="W34" i="40"/>
  <c r="W33" i="40"/>
  <c r="W32" i="40"/>
  <c r="W31" i="40"/>
  <c r="W30" i="40"/>
  <c r="W29" i="40"/>
  <c r="W28" i="40"/>
  <c r="W27" i="40"/>
  <c r="W26" i="40"/>
  <c r="W25" i="40"/>
  <c r="W24" i="40"/>
  <c r="W23" i="40"/>
  <c r="W22" i="40"/>
  <c r="W21" i="40"/>
  <c r="W20" i="40"/>
  <c r="W19" i="40"/>
  <c r="W18" i="40"/>
  <c r="W17" i="40"/>
  <c r="W16" i="40"/>
  <c r="W15" i="40"/>
  <c r="W14" i="40"/>
  <c r="W13" i="40"/>
  <c r="W12" i="40"/>
  <c r="W11" i="40"/>
  <c r="W10" i="40"/>
  <c r="W9" i="40"/>
  <c r="W8" i="40"/>
  <c r="W7" i="40"/>
  <c r="T42" i="40"/>
  <c r="T41" i="40"/>
  <c r="T40" i="40"/>
  <c r="T39" i="40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T7" i="40"/>
  <c r="Q42" i="40"/>
  <c r="Q41" i="40"/>
  <c r="Q40" i="40"/>
  <c r="Q39" i="40"/>
  <c r="Q38" i="40"/>
  <c r="Q37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Q10" i="40"/>
  <c r="Q9" i="40"/>
  <c r="Q8" i="40"/>
  <c r="Q7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13" i="40"/>
  <c r="N12" i="40"/>
  <c r="N11" i="40"/>
  <c r="N10" i="40"/>
  <c r="N9" i="40"/>
  <c r="N8" i="40"/>
  <c r="N7" i="40"/>
  <c r="K42" i="40"/>
  <c r="K41" i="40"/>
  <c r="K40" i="40"/>
  <c r="K39" i="40"/>
  <c r="K38" i="40"/>
  <c r="K37" i="40"/>
  <c r="K36" i="40"/>
  <c r="K35" i="40"/>
  <c r="K34" i="40"/>
  <c r="K33" i="40"/>
  <c r="K32" i="40"/>
  <c r="K31" i="40"/>
  <c r="K30" i="40"/>
  <c r="K29" i="40"/>
  <c r="K28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K9" i="40"/>
  <c r="K8" i="40"/>
  <c r="K7" i="40"/>
  <c r="H42" i="40"/>
  <c r="H41" i="40"/>
  <c r="H40" i="40"/>
  <c r="H39" i="40"/>
  <c r="H38" i="40"/>
  <c r="H37" i="40"/>
  <c r="H36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H8" i="40"/>
  <c r="H7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Z7" i="40"/>
  <c r="Z8" i="40"/>
  <c r="Z9" i="40"/>
  <c r="Z10" i="40"/>
  <c r="Z11" i="40"/>
  <c r="Z12" i="40"/>
  <c r="Z13" i="40"/>
  <c r="Z14" i="40"/>
  <c r="Z15" i="40"/>
  <c r="Z16" i="40"/>
  <c r="Z17" i="40"/>
  <c r="Z18" i="40"/>
  <c r="Z19" i="40"/>
  <c r="Z20" i="40"/>
  <c r="Z21" i="40"/>
  <c r="Z22" i="40"/>
  <c r="Z23" i="40"/>
  <c r="Z24" i="40"/>
  <c r="Z25" i="40"/>
  <c r="Z26" i="40"/>
  <c r="Z27" i="40"/>
  <c r="Z28" i="40"/>
  <c r="Z29" i="40"/>
  <c r="Z30" i="40"/>
  <c r="Z31" i="40"/>
  <c r="Z32" i="40"/>
  <c r="Z33" i="40"/>
  <c r="Z34" i="40"/>
  <c r="Z35" i="40"/>
  <c r="Z36" i="40"/>
  <c r="Z37" i="40"/>
  <c r="Z38" i="40"/>
  <c r="Z39" i="40"/>
  <c r="Z40" i="40"/>
  <c r="Z41" i="40"/>
  <c r="Z42" i="40"/>
</calcChain>
</file>

<file path=xl/sharedStrings.xml><?xml version="1.0" encoding="utf-8"?>
<sst xmlns="http://schemas.openxmlformats.org/spreadsheetml/2006/main" count="88" uniqueCount="34">
  <si>
    <t>단위 : 명</t>
    <phoneticPr fontId="2" type="noConversion"/>
  </si>
  <si>
    <t>계</t>
  </si>
  <si>
    <t>구분</t>
    <phoneticPr fontId="2" type="noConversion"/>
  </si>
  <si>
    <t>계</t>
    <phoneticPr fontId="2" type="noConversion"/>
  </si>
  <si>
    <t>강  원</t>
    <phoneticPr fontId="2" type="noConversion"/>
  </si>
  <si>
    <t>전  북</t>
    <phoneticPr fontId="2" type="noConversion"/>
  </si>
  <si>
    <t>전  남</t>
    <phoneticPr fontId="2" type="noConversion"/>
  </si>
  <si>
    <t>경  북</t>
    <phoneticPr fontId="2" type="noConversion"/>
  </si>
  <si>
    <t>경  남</t>
    <phoneticPr fontId="2" type="noConversion"/>
  </si>
  <si>
    <t>부  산</t>
    <phoneticPr fontId="2" type="noConversion"/>
  </si>
  <si>
    <t>제  주</t>
    <phoneticPr fontId="2" type="noConversion"/>
  </si>
  <si>
    <t>준계원</t>
    <phoneticPr fontId="2" type="noConversion"/>
  </si>
  <si>
    <t>합계</t>
  </si>
  <si>
    <t>남</t>
  </si>
  <si>
    <t>여</t>
  </si>
  <si>
    <t>인  천</t>
    <phoneticPr fontId="2" type="noConversion"/>
  </si>
  <si>
    <t>경  기</t>
    <phoneticPr fontId="2" type="noConversion"/>
  </si>
  <si>
    <t>울  산</t>
    <phoneticPr fontId="2" type="noConversion"/>
  </si>
  <si>
    <t>충  남</t>
    <phoneticPr fontId="2" type="noConversion"/>
  </si>
  <si>
    <t>자료 : 수협중앙회, 「2022년 어촌계 현황조사 결과보고」, 2022</t>
    <phoneticPr fontId="2" type="noConversion"/>
  </si>
  <si>
    <t>계원</t>
    <phoneticPr fontId="2" type="noConversion"/>
  </si>
  <si>
    <t>전  국</t>
    <phoneticPr fontId="2" type="noConversion"/>
  </si>
  <si>
    <t>어선어업</t>
    <phoneticPr fontId="2" type="noConversion"/>
  </si>
  <si>
    <t>양식어업</t>
    <phoneticPr fontId="2" type="noConversion"/>
  </si>
  <si>
    <t>정치망어업</t>
    <phoneticPr fontId="2" type="noConversion"/>
  </si>
  <si>
    <t>신고어업</t>
    <phoneticPr fontId="2" type="noConversion"/>
  </si>
  <si>
    <t>내수면어업</t>
    <phoneticPr fontId="2" type="noConversion"/>
  </si>
  <si>
    <t>내수면양식</t>
    <phoneticPr fontId="2" type="noConversion"/>
  </si>
  <si>
    <t>내수면신고</t>
    <phoneticPr fontId="2" type="noConversion"/>
  </si>
  <si>
    <t>지역</t>
    <phoneticPr fontId="2" type="noConversion"/>
  </si>
  <si>
    <t>주 : 2021년 12월 31일 기준이며, 종사 어업유형은 활동계원 대상이며, 미활동 계원은 제외</t>
    <phoneticPr fontId="2" type="noConversion"/>
  </si>
  <si>
    <t>5. 어촌계원의 지역별 종사어업 현황</t>
    <phoneticPr fontId="2" type="noConversion"/>
  </si>
  <si>
    <t>2022 수산해양환경통계, 한국해양수산개발원</t>
    <phoneticPr fontId="2" type="noConversion"/>
  </si>
  <si>
    <t>수산통계 - Ⅹ. 어촌계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</si>
</sst>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0"/>
      <name val="Tahoma"/>
      <family val="2"/>
    </font>
    <font>
      <sz val="10"/>
      <name val="Tahoma"/>
      <family val="2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sz val="7"/>
      <color rgb="FF000000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0"/>
      <color theme="3"/>
      <name val="HY견고딕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EAEAEA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4">
    <xf numFmtId="0" fontId="0" fillId="0" borderId="0"/>
    <xf numFmtId="0" fontId="4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</cellStyleXfs>
  <cellXfs count="44">
    <xf numFmtId="0" fontId="0" fillId="0" borderId="0" xfId="0"/>
    <xf numFmtId="0" fontId="5" fillId="0" borderId="0" xfId="0" applyFont="1"/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1" xfId="15" applyFont="1" applyBorder="1" applyAlignment="1">
      <alignment vertical="center"/>
    </xf>
    <xf numFmtId="41" fontId="9" fillId="0" borderId="4" xfId="15" applyFont="1" applyBorder="1" applyAlignment="1">
      <alignment vertical="center"/>
    </xf>
    <xf numFmtId="41" fontId="9" fillId="0" borderId="3" xfId="15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41" fontId="9" fillId="4" borderId="7" xfId="15" applyFont="1" applyFill="1" applyBorder="1" applyAlignment="1">
      <alignment vertical="center"/>
    </xf>
    <xf numFmtId="41" fontId="9" fillId="4" borderId="8" xfId="15" applyFont="1" applyFill="1" applyBorder="1" applyAlignment="1">
      <alignment vertical="center"/>
    </xf>
    <xf numFmtId="41" fontId="9" fillId="4" borderId="6" xfId="15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1" fontId="9" fillId="4" borderId="12" xfId="15" applyFont="1" applyFill="1" applyBorder="1" applyAlignment="1">
      <alignment vertical="center"/>
    </xf>
    <xf numFmtId="41" fontId="9" fillId="4" borderId="13" xfId="15" applyFont="1" applyFill="1" applyBorder="1" applyAlignment="1">
      <alignment vertical="center"/>
    </xf>
    <xf numFmtId="41" fontId="9" fillId="4" borderId="14" xfId="15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41" fontId="9" fillId="0" borderId="0" xfId="15" applyFont="1" applyFill="1" applyBorder="1"/>
    <xf numFmtId="0" fontId="9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 vertical="top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top"/>
      <protection locked="0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</cellXfs>
  <cellStyles count="24">
    <cellStyle name="20% - 강조색1 2" xfId="1" xr:uid="{00000000-0005-0000-0000-000000000000}"/>
    <cellStyle name="20% - 강조색1 3" xfId="2" xr:uid="{00000000-0005-0000-0000-000001000000}"/>
    <cellStyle name="20% - 강조색1 4" xfId="3" xr:uid="{00000000-0005-0000-0000-000002000000}"/>
    <cellStyle name="20% - 강조색1 5" xfId="4" xr:uid="{00000000-0005-0000-0000-000003000000}"/>
    <cellStyle name="20% - 강조색1 6" xfId="5" xr:uid="{00000000-0005-0000-0000-000004000000}"/>
    <cellStyle name="40% - 강조색1 2" xfId="6" xr:uid="{00000000-0005-0000-0000-000005000000}"/>
    <cellStyle name="40% - 강조색1 3" xfId="7" xr:uid="{00000000-0005-0000-0000-000006000000}"/>
    <cellStyle name="40% - 강조색1 4" xfId="8" xr:uid="{00000000-0005-0000-0000-000007000000}"/>
    <cellStyle name="40% - 강조색1 5" xfId="9" xr:uid="{00000000-0005-0000-0000-000008000000}"/>
    <cellStyle name="40% - 강조색1 6" xfId="10" xr:uid="{00000000-0005-0000-0000-000009000000}"/>
    <cellStyle name="백분율 2" xfId="11" xr:uid="{00000000-0005-0000-0000-00000A000000}"/>
    <cellStyle name="백분율 3" xfId="12" xr:uid="{00000000-0005-0000-0000-00000B000000}"/>
    <cellStyle name="백분율 4" xfId="13" xr:uid="{00000000-0005-0000-0000-00000C000000}"/>
    <cellStyle name="백분율 5" xfId="14" xr:uid="{00000000-0005-0000-0000-00000D000000}"/>
    <cellStyle name="쉼표 [0]" xfId="15" builtinId="6"/>
    <cellStyle name="쉼표 [0] 2 2" xfId="16" xr:uid="{00000000-0005-0000-0000-00000F000000}"/>
    <cellStyle name="쉼표 [0] 23" xfId="17" xr:uid="{00000000-0005-0000-0000-000010000000}"/>
    <cellStyle name="쉼표 [0] 3 2" xfId="18" xr:uid="{00000000-0005-0000-0000-000011000000}"/>
    <cellStyle name="표준" xfId="0" builtinId="0"/>
    <cellStyle name="표준 2 2" xfId="19" xr:uid="{00000000-0005-0000-0000-000013000000}"/>
    <cellStyle name="표준 23" xfId="20" xr:uid="{00000000-0005-0000-0000-000014000000}"/>
    <cellStyle name="표준 24" xfId="21" xr:uid="{00000000-0005-0000-0000-000015000000}"/>
    <cellStyle name="표준 25" xfId="22" xr:uid="{00000000-0005-0000-0000-000016000000}"/>
    <cellStyle name="표준 3 2" xfId="23" xr:uid="{00000000-0005-0000-0000-00001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8F8F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tabSelected="1" zoomScaleNormal="100" zoomScaleSheetLayoutView="100" workbookViewId="0">
      <selection activeCell="L30" sqref="L30"/>
    </sheetView>
  </sheetViews>
  <sheetFormatPr defaultColWidth="8.90625" defaultRowHeight="16" x14ac:dyDescent="0.45"/>
  <cols>
    <col min="1" max="1" width="8.1796875" style="1" customWidth="1"/>
    <col min="2" max="2" width="5.81640625" style="1" customWidth="1"/>
    <col min="3" max="5" width="7.81640625" style="1" customWidth="1"/>
    <col min="6" max="23" width="7" style="1" customWidth="1"/>
    <col min="24" max="24" width="10.81640625" style="1" customWidth="1"/>
    <col min="25" max="25" width="9.81640625" style="1" customWidth="1"/>
    <col min="26" max="26" width="10.81640625" style="1" customWidth="1"/>
    <col min="27" max="16384" width="8.90625" style="1"/>
  </cols>
  <sheetData>
    <row r="1" spans="1:26" ht="15" customHeight="1" x14ac:dyDescent="0.45">
      <c r="A1" s="33" t="s">
        <v>32</v>
      </c>
      <c r="B1" s="31"/>
      <c r="C1" s="31"/>
      <c r="D1" s="31"/>
      <c r="E1" s="31"/>
      <c r="F1" s="31"/>
      <c r="I1" s="5"/>
    </row>
    <row r="2" spans="1:26" ht="15" customHeight="1" x14ac:dyDescent="0.45">
      <c r="A2" s="34" t="s">
        <v>33</v>
      </c>
      <c r="B2" s="31"/>
      <c r="C2" s="31"/>
      <c r="D2" s="31"/>
      <c r="E2" s="31"/>
      <c r="F2" s="31"/>
      <c r="I2" s="5"/>
    </row>
    <row r="3" spans="1:26" ht="15" customHeight="1" x14ac:dyDescent="0.45">
      <c r="A3" s="32" t="s">
        <v>31</v>
      </c>
      <c r="B3" s="31"/>
      <c r="C3" s="31"/>
      <c r="D3" s="31"/>
      <c r="E3" s="31"/>
      <c r="F3" s="31"/>
      <c r="I3" s="5"/>
    </row>
    <row r="4" spans="1:26" s="2" customFormat="1" ht="12" customHeight="1" x14ac:dyDescent="0.25">
      <c r="N4" s="6"/>
      <c r="Z4" s="6" t="s">
        <v>0</v>
      </c>
    </row>
    <row r="5" spans="1:26" s="35" customFormat="1" ht="13" customHeight="1" x14ac:dyDescent="0.3">
      <c r="A5" s="37" t="s">
        <v>29</v>
      </c>
      <c r="B5" s="39" t="s">
        <v>2</v>
      </c>
      <c r="C5" s="41" t="s">
        <v>22</v>
      </c>
      <c r="D5" s="41"/>
      <c r="E5" s="41"/>
      <c r="F5" s="42" t="s">
        <v>23</v>
      </c>
      <c r="G5" s="43"/>
      <c r="H5" s="43"/>
      <c r="I5" s="41" t="s">
        <v>24</v>
      </c>
      <c r="J5" s="41"/>
      <c r="K5" s="41"/>
      <c r="L5" s="41" t="s">
        <v>25</v>
      </c>
      <c r="M5" s="41"/>
      <c r="N5" s="41"/>
      <c r="O5" s="37" t="s">
        <v>26</v>
      </c>
      <c r="P5" s="41"/>
      <c r="Q5" s="41"/>
      <c r="R5" s="41" t="s">
        <v>27</v>
      </c>
      <c r="S5" s="41"/>
      <c r="T5" s="41"/>
      <c r="U5" s="37" t="s">
        <v>28</v>
      </c>
      <c r="V5" s="41"/>
      <c r="W5" s="41"/>
      <c r="X5" s="41" t="s">
        <v>12</v>
      </c>
      <c r="Y5" s="41"/>
      <c r="Z5" s="42"/>
    </row>
    <row r="6" spans="1:26" s="36" customFormat="1" ht="13.25" customHeight="1" x14ac:dyDescent="0.25">
      <c r="A6" s="38"/>
      <c r="B6" s="40"/>
      <c r="C6" s="7" t="s">
        <v>20</v>
      </c>
      <c r="D6" s="7" t="s">
        <v>11</v>
      </c>
      <c r="E6" s="7" t="s">
        <v>3</v>
      </c>
      <c r="F6" s="7" t="s">
        <v>20</v>
      </c>
      <c r="G6" s="7" t="s">
        <v>11</v>
      </c>
      <c r="H6" s="8" t="s">
        <v>3</v>
      </c>
      <c r="I6" s="7" t="s">
        <v>20</v>
      </c>
      <c r="J6" s="7" t="s">
        <v>11</v>
      </c>
      <c r="K6" s="7" t="s">
        <v>3</v>
      </c>
      <c r="L6" s="7" t="s">
        <v>20</v>
      </c>
      <c r="M6" s="7" t="s">
        <v>11</v>
      </c>
      <c r="N6" s="7" t="s">
        <v>3</v>
      </c>
      <c r="O6" s="9" t="s">
        <v>20</v>
      </c>
      <c r="P6" s="7" t="s">
        <v>11</v>
      </c>
      <c r="Q6" s="7" t="s">
        <v>3</v>
      </c>
      <c r="R6" s="7" t="s">
        <v>20</v>
      </c>
      <c r="S6" s="7" t="s">
        <v>11</v>
      </c>
      <c r="T6" s="7" t="s">
        <v>3</v>
      </c>
      <c r="U6" s="9" t="s">
        <v>20</v>
      </c>
      <c r="V6" s="7" t="s">
        <v>11</v>
      </c>
      <c r="W6" s="7" t="s">
        <v>3</v>
      </c>
      <c r="X6" s="7" t="s">
        <v>20</v>
      </c>
      <c r="Y6" s="7" t="s">
        <v>11</v>
      </c>
      <c r="Z6" s="8" t="s">
        <v>3</v>
      </c>
    </row>
    <row r="7" spans="1:26" s="4" customFormat="1" ht="12" customHeight="1" x14ac:dyDescent="0.25">
      <c r="A7" s="10" t="s">
        <v>9</v>
      </c>
      <c r="B7" s="11" t="s">
        <v>13</v>
      </c>
      <c r="C7" s="12">
        <v>1135</v>
      </c>
      <c r="D7" s="12">
        <v>8</v>
      </c>
      <c r="E7" s="12">
        <f t="shared" ref="E7:E42" si="0">C7+D7</f>
        <v>1143</v>
      </c>
      <c r="F7" s="12">
        <v>660</v>
      </c>
      <c r="G7" s="12">
        <v>0</v>
      </c>
      <c r="H7" s="13">
        <f t="shared" ref="H7:H42" si="1">F7+G7</f>
        <v>660</v>
      </c>
      <c r="I7" s="12">
        <v>4</v>
      </c>
      <c r="J7" s="12">
        <v>0</v>
      </c>
      <c r="K7" s="12">
        <f t="shared" ref="K7:K42" si="2">I7+J7</f>
        <v>4</v>
      </c>
      <c r="L7" s="12">
        <v>3</v>
      </c>
      <c r="M7" s="12">
        <v>2</v>
      </c>
      <c r="N7" s="12">
        <f t="shared" ref="N7:N42" si="3">L7+M7</f>
        <v>5</v>
      </c>
      <c r="O7" s="14">
        <v>124</v>
      </c>
      <c r="P7" s="12">
        <v>0</v>
      </c>
      <c r="Q7" s="12">
        <f t="shared" ref="Q7:Q42" si="4">O7+P7</f>
        <v>124</v>
      </c>
      <c r="R7" s="12">
        <v>0</v>
      </c>
      <c r="S7" s="13">
        <v>0</v>
      </c>
      <c r="T7" s="12">
        <f t="shared" ref="T7:T42" si="5">R7+S7</f>
        <v>0</v>
      </c>
      <c r="U7" s="14">
        <v>0</v>
      </c>
      <c r="V7" s="13">
        <v>0</v>
      </c>
      <c r="W7" s="12">
        <f t="shared" ref="W7:W42" si="6">U7+V7</f>
        <v>0</v>
      </c>
      <c r="X7" s="12">
        <v>1926</v>
      </c>
      <c r="Y7" s="12">
        <v>10</v>
      </c>
      <c r="Z7" s="13">
        <f t="shared" ref="Z7:Z42" si="7">X7+Y7</f>
        <v>1936</v>
      </c>
    </row>
    <row r="8" spans="1:26" s="4" customFormat="1" ht="12" customHeight="1" x14ac:dyDescent="0.25">
      <c r="A8" s="10"/>
      <c r="B8" s="15" t="s">
        <v>14</v>
      </c>
      <c r="C8" s="12">
        <v>202</v>
      </c>
      <c r="D8" s="12">
        <v>6</v>
      </c>
      <c r="E8" s="12">
        <f t="shared" si="0"/>
        <v>208</v>
      </c>
      <c r="F8" s="12">
        <v>209</v>
      </c>
      <c r="G8" s="12">
        <v>7</v>
      </c>
      <c r="H8" s="13">
        <f t="shared" si="1"/>
        <v>216</v>
      </c>
      <c r="I8" s="12">
        <v>0</v>
      </c>
      <c r="J8" s="12">
        <v>0</v>
      </c>
      <c r="K8" s="12">
        <f t="shared" si="2"/>
        <v>0</v>
      </c>
      <c r="L8" s="12">
        <v>270</v>
      </c>
      <c r="M8" s="12">
        <v>4</v>
      </c>
      <c r="N8" s="12">
        <f t="shared" si="3"/>
        <v>274</v>
      </c>
      <c r="O8" s="14">
        <v>45</v>
      </c>
      <c r="P8" s="12">
        <v>0</v>
      </c>
      <c r="Q8" s="12">
        <f t="shared" si="4"/>
        <v>45</v>
      </c>
      <c r="R8" s="12">
        <v>0</v>
      </c>
      <c r="S8" s="13">
        <v>0</v>
      </c>
      <c r="T8" s="12">
        <f t="shared" si="5"/>
        <v>0</v>
      </c>
      <c r="U8" s="14">
        <v>0</v>
      </c>
      <c r="V8" s="13">
        <v>0</v>
      </c>
      <c r="W8" s="12">
        <f t="shared" si="6"/>
        <v>0</v>
      </c>
      <c r="X8" s="12">
        <v>726</v>
      </c>
      <c r="Y8" s="12">
        <v>17</v>
      </c>
      <c r="Z8" s="13">
        <f t="shared" si="7"/>
        <v>743</v>
      </c>
    </row>
    <row r="9" spans="1:26" s="4" customFormat="1" ht="12" customHeight="1" x14ac:dyDescent="0.25">
      <c r="A9" s="16"/>
      <c r="B9" s="17" t="s">
        <v>3</v>
      </c>
      <c r="C9" s="18">
        <v>1337</v>
      </c>
      <c r="D9" s="18">
        <v>14</v>
      </c>
      <c r="E9" s="18">
        <f t="shared" si="0"/>
        <v>1351</v>
      </c>
      <c r="F9" s="18">
        <v>869</v>
      </c>
      <c r="G9" s="18">
        <v>7</v>
      </c>
      <c r="H9" s="19">
        <f t="shared" si="1"/>
        <v>876</v>
      </c>
      <c r="I9" s="18">
        <v>4</v>
      </c>
      <c r="J9" s="18">
        <v>0</v>
      </c>
      <c r="K9" s="18">
        <f t="shared" si="2"/>
        <v>4</v>
      </c>
      <c r="L9" s="18">
        <v>273</v>
      </c>
      <c r="M9" s="18">
        <v>6</v>
      </c>
      <c r="N9" s="18">
        <f t="shared" si="3"/>
        <v>279</v>
      </c>
      <c r="O9" s="20">
        <v>169</v>
      </c>
      <c r="P9" s="18">
        <v>0</v>
      </c>
      <c r="Q9" s="18">
        <f t="shared" si="4"/>
        <v>169</v>
      </c>
      <c r="R9" s="18">
        <v>0</v>
      </c>
      <c r="S9" s="19">
        <v>0</v>
      </c>
      <c r="T9" s="18">
        <f t="shared" si="5"/>
        <v>0</v>
      </c>
      <c r="U9" s="20">
        <v>0</v>
      </c>
      <c r="V9" s="19">
        <v>0</v>
      </c>
      <c r="W9" s="18">
        <f t="shared" si="6"/>
        <v>0</v>
      </c>
      <c r="X9" s="18">
        <v>2652</v>
      </c>
      <c r="Y9" s="18">
        <v>27</v>
      </c>
      <c r="Z9" s="19">
        <f t="shared" si="7"/>
        <v>2679</v>
      </c>
    </row>
    <row r="10" spans="1:26" s="4" customFormat="1" ht="12" customHeight="1" x14ac:dyDescent="0.25">
      <c r="A10" s="21" t="s">
        <v>15</v>
      </c>
      <c r="B10" s="22" t="s">
        <v>13</v>
      </c>
      <c r="C10" s="12">
        <v>589</v>
      </c>
      <c r="D10" s="12">
        <v>0</v>
      </c>
      <c r="E10" s="12">
        <f t="shared" si="0"/>
        <v>589</v>
      </c>
      <c r="F10" s="12">
        <v>44</v>
      </c>
      <c r="G10" s="12">
        <v>0</v>
      </c>
      <c r="H10" s="13">
        <f t="shared" si="1"/>
        <v>44</v>
      </c>
      <c r="I10" s="12">
        <v>0</v>
      </c>
      <c r="J10" s="12">
        <v>0</v>
      </c>
      <c r="K10" s="12">
        <f t="shared" si="2"/>
        <v>0</v>
      </c>
      <c r="L10" s="12">
        <v>2778</v>
      </c>
      <c r="M10" s="12">
        <v>3</v>
      </c>
      <c r="N10" s="12">
        <f t="shared" si="3"/>
        <v>2781</v>
      </c>
      <c r="O10" s="14">
        <v>0</v>
      </c>
      <c r="P10" s="12">
        <v>0</v>
      </c>
      <c r="Q10" s="12">
        <f t="shared" si="4"/>
        <v>0</v>
      </c>
      <c r="R10" s="12">
        <v>1</v>
      </c>
      <c r="S10" s="13">
        <v>0</v>
      </c>
      <c r="T10" s="12">
        <f t="shared" si="5"/>
        <v>1</v>
      </c>
      <c r="U10" s="14">
        <v>0</v>
      </c>
      <c r="V10" s="13">
        <v>0</v>
      </c>
      <c r="W10" s="12">
        <f t="shared" si="6"/>
        <v>0</v>
      </c>
      <c r="X10" s="12">
        <v>3412</v>
      </c>
      <c r="Y10" s="12">
        <v>3</v>
      </c>
      <c r="Z10" s="13">
        <f t="shared" si="7"/>
        <v>3415</v>
      </c>
    </row>
    <row r="11" spans="1:26" s="4" customFormat="1" ht="12" customHeight="1" x14ac:dyDescent="0.25">
      <c r="A11" s="10"/>
      <c r="B11" s="15" t="s">
        <v>14</v>
      </c>
      <c r="C11" s="12">
        <v>154</v>
      </c>
      <c r="D11" s="12">
        <v>0</v>
      </c>
      <c r="E11" s="12">
        <f t="shared" si="0"/>
        <v>154</v>
      </c>
      <c r="F11" s="12">
        <v>3</v>
      </c>
      <c r="G11" s="12">
        <v>0</v>
      </c>
      <c r="H11" s="13">
        <f t="shared" si="1"/>
        <v>3</v>
      </c>
      <c r="I11" s="12">
        <v>0</v>
      </c>
      <c r="J11" s="12">
        <v>0</v>
      </c>
      <c r="K11" s="12">
        <f t="shared" si="2"/>
        <v>0</v>
      </c>
      <c r="L11" s="12">
        <v>2044</v>
      </c>
      <c r="M11" s="12">
        <v>8</v>
      </c>
      <c r="N11" s="12">
        <f t="shared" si="3"/>
        <v>2052</v>
      </c>
      <c r="O11" s="14">
        <v>0</v>
      </c>
      <c r="P11" s="12">
        <v>0</v>
      </c>
      <c r="Q11" s="12">
        <f t="shared" si="4"/>
        <v>0</v>
      </c>
      <c r="R11" s="12">
        <v>0</v>
      </c>
      <c r="S11" s="13">
        <v>0</v>
      </c>
      <c r="T11" s="12">
        <f t="shared" si="5"/>
        <v>0</v>
      </c>
      <c r="U11" s="14">
        <v>0</v>
      </c>
      <c r="V11" s="13">
        <v>0</v>
      </c>
      <c r="W11" s="12">
        <f t="shared" si="6"/>
        <v>0</v>
      </c>
      <c r="X11" s="12">
        <v>2201</v>
      </c>
      <c r="Y11" s="12">
        <v>8</v>
      </c>
      <c r="Z11" s="13">
        <f t="shared" si="7"/>
        <v>2209</v>
      </c>
    </row>
    <row r="12" spans="1:26" s="4" customFormat="1" ht="12" customHeight="1" x14ac:dyDescent="0.25">
      <c r="A12" s="16"/>
      <c r="B12" s="17" t="s">
        <v>3</v>
      </c>
      <c r="C12" s="18">
        <v>743</v>
      </c>
      <c r="D12" s="18">
        <v>0</v>
      </c>
      <c r="E12" s="18">
        <f t="shared" si="0"/>
        <v>743</v>
      </c>
      <c r="F12" s="18">
        <v>47</v>
      </c>
      <c r="G12" s="18">
        <v>0</v>
      </c>
      <c r="H12" s="19">
        <f t="shared" si="1"/>
        <v>47</v>
      </c>
      <c r="I12" s="18">
        <v>0</v>
      </c>
      <c r="J12" s="18">
        <v>0</v>
      </c>
      <c r="K12" s="18">
        <f t="shared" si="2"/>
        <v>0</v>
      </c>
      <c r="L12" s="18">
        <v>4822</v>
      </c>
      <c r="M12" s="18">
        <v>11</v>
      </c>
      <c r="N12" s="18">
        <f t="shared" si="3"/>
        <v>4833</v>
      </c>
      <c r="O12" s="20">
        <v>0</v>
      </c>
      <c r="P12" s="18">
        <v>0</v>
      </c>
      <c r="Q12" s="18">
        <f t="shared" si="4"/>
        <v>0</v>
      </c>
      <c r="R12" s="18">
        <v>1</v>
      </c>
      <c r="S12" s="19">
        <v>0</v>
      </c>
      <c r="T12" s="18">
        <f t="shared" si="5"/>
        <v>1</v>
      </c>
      <c r="U12" s="20">
        <v>0</v>
      </c>
      <c r="V12" s="19">
        <v>0</v>
      </c>
      <c r="W12" s="18">
        <f t="shared" si="6"/>
        <v>0</v>
      </c>
      <c r="X12" s="18">
        <v>5613</v>
      </c>
      <c r="Y12" s="18">
        <v>11</v>
      </c>
      <c r="Z12" s="19">
        <f t="shared" si="7"/>
        <v>5624</v>
      </c>
    </row>
    <row r="13" spans="1:26" s="4" customFormat="1" ht="12" customHeight="1" x14ac:dyDescent="0.25">
      <c r="A13" s="21" t="s">
        <v>17</v>
      </c>
      <c r="B13" s="22" t="s">
        <v>13</v>
      </c>
      <c r="C13" s="12">
        <v>293</v>
      </c>
      <c r="D13" s="12">
        <v>0</v>
      </c>
      <c r="E13" s="12">
        <f t="shared" si="0"/>
        <v>293</v>
      </c>
      <c r="F13" s="12">
        <v>561</v>
      </c>
      <c r="G13" s="12">
        <v>0</v>
      </c>
      <c r="H13" s="13">
        <f t="shared" si="1"/>
        <v>561</v>
      </c>
      <c r="I13" s="12">
        <v>0</v>
      </c>
      <c r="J13" s="12">
        <v>0</v>
      </c>
      <c r="K13" s="12">
        <f t="shared" si="2"/>
        <v>0</v>
      </c>
      <c r="L13" s="12">
        <v>130</v>
      </c>
      <c r="M13" s="12">
        <v>0</v>
      </c>
      <c r="N13" s="12">
        <f t="shared" si="3"/>
        <v>130</v>
      </c>
      <c r="O13" s="14">
        <v>0</v>
      </c>
      <c r="P13" s="12">
        <v>0</v>
      </c>
      <c r="Q13" s="12">
        <f t="shared" si="4"/>
        <v>0</v>
      </c>
      <c r="R13" s="12">
        <v>1</v>
      </c>
      <c r="S13" s="13">
        <v>0</v>
      </c>
      <c r="T13" s="12">
        <f t="shared" si="5"/>
        <v>1</v>
      </c>
      <c r="U13" s="14">
        <v>0</v>
      </c>
      <c r="V13" s="13">
        <v>0</v>
      </c>
      <c r="W13" s="12">
        <f t="shared" si="6"/>
        <v>0</v>
      </c>
      <c r="X13" s="12">
        <v>985</v>
      </c>
      <c r="Y13" s="12">
        <v>0</v>
      </c>
      <c r="Z13" s="13">
        <f t="shared" si="7"/>
        <v>985</v>
      </c>
    </row>
    <row r="14" spans="1:26" s="4" customFormat="1" ht="12" customHeight="1" x14ac:dyDescent="0.25">
      <c r="A14" s="10"/>
      <c r="B14" s="15" t="s">
        <v>14</v>
      </c>
      <c r="C14" s="12">
        <v>32</v>
      </c>
      <c r="D14" s="12">
        <v>0</v>
      </c>
      <c r="E14" s="12">
        <f t="shared" si="0"/>
        <v>32</v>
      </c>
      <c r="F14" s="12">
        <v>126</v>
      </c>
      <c r="G14" s="12">
        <v>0</v>
      </c>
      <c r="H14" s="13">
        <f t="shared" si="1"/>
        <v>126</v>
      </c>
      <c r="I14" s="12">
        <v>0</v>
      </c>
      <c r="J14" s="12">
        <v>0</v>
      </c>
      <c r="K14" s="12">
        <f t="shared" si="2"/>
        <v>0</v>
      </c>
      <c r="L14" s="12">
        <v>401</v>
      </c>
      <c r="M14" s="12">
        <v>0</v>
      </c>
      <c r="N14" s="12">
        <f t="shared" si="3"/>
        <v>401</v>
      </c>
      <c r="O14" s="14">
        <v>0</v>
      </c>
      <c r="P14" s="12">
        <v>0</v>
      </c>
      <c r="Q14" s="12">
        <f t="shared" si="4"/>
        <v>0</v>
      </c>
      <c r="R14" s="12">
        <v>0</v>
      </c>
      <c r="S14" s="13">
        <v>0</v>
      </c>
      <c r="T14" s="12">
        <f t="shared" si="5"/>
        <v>0</v>
      </c>
      <c r="U14" s="14">
        <v>0</v>
      </c>
      <c r="V14" s="13">
        <v>0</v>
      </c>
      <c r="W14" s="12">
        <f t="shared" si="6"/>
        <v>0</v>
      </c>
      <c r="X14" s="12">
        <v>559</v>
      </c>
      <c r="Y14" s="12">
        <v>0</v>
      </c>
      <c r="Z14" s="13">
        <f t="shared" si="7"/>
        <v>559</v>
      </c>
    </row>
    <row r="15" spans="1:26" s="4" customFormat="1" ht="12" customHeight="1" x14ac:dyDescent="0.25">
      <c r="A15" s="16"/>
      <c r="B15" s="17" t="s">
        <v>3</v>
      </c>
      <c r="C15" s="18">
        <v>325</v>
      </c>
      <c r="D15" s="18">
        <v>0</v>
      </c>
      <c r="E15" s="18">
        <f t="shared" si="0"/>
        <v>325</v>
      </c>
      <c r="F15" s="18">
        <v>687</v>
      </c>
      <c r="G15" s="18">
        <v>0</v>
      </c>
      <c r="H15" s="19">
        <f t="shared" si="1"/>
        <v>687</v>
      </c>
      <c r="I15" s="18">
        <v>0</v>
      </c>
      <c r="J15" s="18">
        <v>0</v>
      </c>
      <c r="K15" s="18">
        <f t="shared" si="2"/>
        <v>0</v>
      </c>
      <c r="L15" s="18">
        <v>531</v>
      </c>
      <c r="M15" s="18">
        <v>0</v>
      </c>
      <c r="N15" s="18">
        <f t="shared" si="3"/>
        <v>531</v>
      </c>
      <c r="O15" s="20">
        <v>0</v>
      </c>
      <c r="P15" s="18">
        <v>0</v>
      </c>
      <c r="Q15" s="18">
        <f t="shared" si="4"/>
        <v>0</v>
      </c>
      <c r="R15" s="18">
        <v>1</v>
      </c>
      <c r="S15" s="19">
        <v>0</v>
      </c>
      <c r="T15" s="18">
        <f t="shared" si="5"/>
        <v>1</v>
      </c>
      <c r="U15" s="20">
        <v>0</v>
      </c>
      <c r="V15" s="19">
        <v>0</v>
      </c>
      <c r="W15" s="18">
        <f t="shared" si="6"/>
        <v>0</v>
      </c>
      <c r="X15" s="18">
        <v>1544</v>
      </c>
      <c r="Y15" s="18">
        <v>0</v>
      </c>
      <c r="Z15" s="19">
        <f t="shared" si="7"/>
        <v>1544</v>
      </c>
    </row>
    <row r="16" spans="1:26" s="4" customFormat="1" ht="12" customHeight="1" x14ac:dyDescent="0.25">
      <c r="A16" s="21" t="s">
        <v>16</v>
      </c>
      <c r="B16" s="22" t="s">
        <v>13</v>
      </c>
      <c r="C16" s="12">
        <v>215</v>
      </c>
      <c r="D16" s="12">
        <v>0</v>
      </c>
      <c r="E16" s="12">
        <f t="shared" si="0"/>
        <v>215</v>
      </c>
      <c r="F16" s="12">
        <v>51</v>
      </c>
      <c r="G16" s="12">
        <v>0</v>
      </c>
      <c r="H16" s="13">
        <f t="shared" si="1"/>
        <v>51</v>
      </c>
      <c r="I16" s="12">
        <v>0</v>
      </c>
      <c r="J16" s="12">
        <v>0</v>
      </c>
      <c r="K16" s="12">
        <f t="shared" si="2"/>
        <v>0</v>
      </c>
      <c r="L16" s="12">
        <v>1635</v>
      </c>
      <c r="M16" s="12">
        <v>20</v>
      </c>
      <c r="N16" s="12">
        <f t="shared" si="3"/>
        <v>1655</v>
      </c>
      <c r="O16" s="14">
        <v>667</v>
      </c>
      <c r="P16" s="12">
        <v>0</v>
      </c>
      <c r="Q16" s="12">
        <f t="shared" si="4"/>
        <v>667</v>
      </c>
      <c r="R16" s="12">
        <v>154</v>
      </c>
      <c r="S16" s="13">
        <v>0</v>
      </c>
      <c r="T16" s="12">
        <f t="shared" si="5"/>
        <v>154</v>
      </c>
      <c r="U16" s="14">
        <v>0</v>
      </c>
      <c r="V16" s="13">
        <v>0</v>
      </c>
      <c r="W16" s="12">
        <f t="shared" si="6"/>
        <v>0</v>
      </c>
      <c r="X16" s="12">
        <v>2722</v>
      </c>
      <c r="Y16" s="12">
        <v>20</v>
      </c>
      <c r="Z16" s="13">
        <f t="shared" si="7"/>
        <v>2742</v>
      </c>
    </row>
    <row r="17" spans="1:26" s="4" customFormat="1" ht="12" customHeight="1" x14ac:dyDescent="0.25">
      <c r="A17" s="10"/>
      <c r="B17" s="15" t="s">
        <v>14</v>
      </c>
      <c r="C17" s="12">
        <v>65</v>
      </c>
      <c r="D17" s="12">
        <v>0</v>
      </c>
      <c r="E17" s="12">
        <f t="shared" si="0"/>
        <v>65</v>
      </c>
      <c r="F17" s="12">
        <v>18</v>
      </c>
      <c r="G17" s="12">
        <v>0</v>
      </c>
      <c r="H17" s="13">
        <f t="shared" si="1"/>
        <v>18</v>
      </c>
      <c r="I17" s="12">
        <v>0</v>
      </c>
      <c r="J17" s="12">
        <v>0</v>
      </c>
      <c r="K17" s="12">
        <f t="shared" si="2"/>
        <v>0</v>
      </c>
      <c r="L17" s="12">
        <v>836</v>
      </c>
      <c r="M17" s="12">
        <v>6</v>
      </c>
      <c r="N17" s="12">
        <f t="shared" si="3"/>
        <v>842</v>
      </c>
      <c r="O17" s="14">
        <v>110</v>
      </c>
      <c r="P17" s="12">
        <v>0</v>
      </c>
      <c r="Q17" s="12">
        <f t="shared" si="4"/>
        <v>110</v>
      </c>
      <c r="R17" s="12">
        <v>27</v>
      </c>
      <c r="S17" s="13">
        <v>0</v>
      </c>
      <c r="T17" s="12">
        <f t="shared" si="5"/>
        <v>27</v>
      </c>
      <c r="U17" s="14">
        <v>0</v>
      </c>
      <c r="V17" s="13">
        <v>0</v>
      </c>
      <c r="W17" s="12">
        <f t="shared" si="6"/>
        <v>0</v>
      </c>
      <c r="X17" s="12">
        <v>1056</v>
      </c>
      <c r="Y17" s="12">
        <v>6</v>
      </c>
      <c r="Z17" s="13">
        <f t="shared" si="7"/>
        <v>1062</v>
      </c>
    </row>
    <row r="18" spans="1:26" s="4" customFormat="1" ht="12" customHeight="1" x14ac:dyDescent="0.25">
      <c r="A18" s="16"/>
      <c r="B18" s="17" t="s">
        <v>3</v>
      </c>
      <c r="C18" s="18">
        <v>280</v>
      </c>
      <c r="D18" s="18">
        <v>0</v>
      </c>
      <c r="E18" s="18">
        <f t="shared" si="0"/>
        <v>280</v>
      </c>
      <c r="F18" s="18">
        <v>69</v>
      </c>
      <c r="G18" s="18">
        <v>0</v>
      </c>
      <c r="H18" s="19">
        <f t="shared" si="1"/>
        <v>69</v>
      </c>
      <c r="I18" s="18">
        <v>0</v>
      </c>
      <c r="J18" s="18">
        <v>0</v>
      </c>
      <c r="K18" s="18">
        <f t="shared" si="2"/>
        <v>0</v>
      </c>
      <c r="L18" s="18">
        <v>2471</v>
      </c>
      <c r="M18" s="18">
        <v>26</v>
      </c>
      <c r="N18" s="18">
        <f t="shared" si="3"/>
        <v>2497</v>
      </c>
      <c r="O18" s="20">
        <v>777</v>
      </c>
      <c r="P18" s="18">
        <v>0</v>
      </c>
      <c r="Q18" s="18">
        <f t="shared" si="4"/>
        <v>777</v>
      </c>
      <c r="R18" s="18">
        <v>181</v>
      </c>
      <c r="S18" s="19">
        <v>0</v>
      </c>
      <c r="T18" s="18">
        <f t="shared" si="5"/>
        <v>181</v>
      </c>
      <c r="U18" s="20">
        <v>0</v>
      </c>
      <c r="V18" s="19">
        <v>0</v>
      </c>
      <c r="W18" s="18">
        <f t="shared" si="6"/>
        <v>0</v>
      </c>
      <c r="X18" s="18">
        <v>3778</v>
      </c>
      <c r="Y18" s="18">
        <v>26</v>
      </c>
      <c r="Z18" s="19">
        <f t="shared" si="7"/>
        <v>3804</v>
      </c>
    </row>
    <row r="19" spans="1:26" s="4" customFormat="1" ht="12" customHeight="1" x14ac:dyDescent="0.25">
      <c r="A19" s="21" t="s">
        <v>4</v>
      </c>
      <c r="B19" s="22" t="s">
        <v>13</v>
      </c>
      <c r="C19" s="12">
        <v>2381</v>
      </c>
      <c r="D19" s="12">
        <v>51</v>
      </c>
      <c r="E19" s="12">
        <f t="shared" si="0"/>
        <v>2432</v>
      </c>
      <c r="F19" s="12">
        <v>24</v>
      </c>
      <c r="G19" s="12">
        <v>2</v>
      </c>
      <c r="H19" s="13">
        <f t="shared" si="1"/>
        <v>26</v>
      </c>
      <c r="I19" s="12">
        <v>69</v>
      </c>
      <c r="J19" s="12">
        <v>0</v>
      </c>
      <c r="K19" s="12">
        <f t="shared" si="2"/>
        <v>69</v>
      </c>
      <c r="L19" s="12">
        <v>46</v>
      </c>
      <c r="M19" s="12">
        <v>3</v>
      </c>
      <c r="N19" s="12">
        <f t="shared" si="3"/>
        <v>49</v>
      </c>
      <c r="O19" s="14">
        <v>0</v>
      </c>
      <c r="P19" s="12">
        <v>0</v>
      </c>
      <c r="Q19" s="12">
        <f t="shared" si="4"/>
        <v>0</v>
      </c>
      <c r="R19" s="12">
        <v>0</v>
      </c>
      <c r="S19" s="13">
        <v>0</v>
      </c>
      <c r="T19" s="12">
        <f t="shared" si="5"/>
        <v>0</v>
      </c>
      <c r="U19" s="14">
        <v>0</v>
      </c>
      <c r="V19" s="13">
        <v>0</v>
      </c>
      <c r="W19" s="12">
        <f t="shared" si="6"/>
        <v>0</v>
      </c>
      <c r="X19" s="12">
        <v>2520</v>
      </c>
      <c r="Y19" s="12">
        <v>56</v>
      </c>
      <c r="Z19" s="13">
        <f t="shared" si="7"/>
        <v>2576</v>
      </c>
    </row>
    <row r="20" spans="1:26" s="4" customFormat="1" ht="12" customHeight="1" x14ac:dyDescent="0.25">
      <c r="A20" s="10"/>
      <c r="B20" s="15" t="s">
        <v>14</v>
      </c>
      <c r="C20" s="12">
        <v>354</v>
      </c>
      <c r="D20" s="12">
        <v>29</v>
      </c>
      <c r="E20" s="12">
        <f t="shared" si="0"/>
        <v>383</v>
      </c>
      <c r="F20" s="12">
        <v>4</v>
      </c>
      <c r="G20" s="12">
        <v>1</v>
      </c>
      <c r="H20" s="13">
        <f t="shared" si="1"/>
        <v>5</v>
      </c>
      <c r="I20" s="12">
        <v>8</v>
      </c>
      <c r="J20" s="12">
        <v>2</v>
      </c>
      <c r="K20" s="12">
        <f t="shared" si="2"/>
        <v>10</v>
      </c>
      <c r="L20" s="12">
        <v>132</v>
      </c>
      <c r="M20" s="12">
        <v>4</v>
      </c>
      <c r="N20" s="12">
        <f t="shared" si="3"/>
        <v>136</v>
      </c>
      <c r="O20" s="14">
        <v>0</v>
      </c>
      <c r="P20" s="12">
        <v>0</v>
      </c>
      <c r="Q20" s="12">
        <f t="shared" si="4"/>
        <v>0</v>
      </c>
      <c r="R20" s="12">
        <v>0</v>
      </c>
      <c r="S20" s="13">
        <v>0</v>
      </c>
      <c r="T20" s="12">
        <f t="shared" si="5"/>
        <v>0</v>
      </c>
      <c r="U20" s="14">
        <v>0</v>
      </c>
      <c r="V20" s="13">
        <v>0</v>
      </c>
      <c r="W20" s="12">
        <f t="shared" si="6"/>
        <v>0</v>
      </c>
      <c r="X20" s="12">
        <v>498</v>
      </c>
      <c r="Y20" s="12">
        <v>36</v>
      </c>
      <c r="Z20" s="13">
        <f t="shared" si="7"/>
        <v>534</v>
      </c>
    </row>
    <row r="21" spans="1:26" s="4" customFormat="1" ht="12" customHeight="1" x14ac:dyDescent="0.25">
      <c r="A21" s="16"/>
      <c r="B21" s="17" t="s">
        <v>3</v>
      </c>
      <c r="C21" s="18">
        <v>2735</v>
      </c>
      <c r="D21" s="18">
        <v>80</v>
      </c>
      <c r="E21" s="18">
        <f t="shared" si="0"/>
        <v>2815</v>
      </c>
      <c r="F21" s="18">
        <v>28</v>
      </c>
      <c r="G21" s="18">
        <v>3</v>
      </c>
      <c r="H21" s="19">
        <f t="shared" si="1"/>
        <v>31</v>
      </c>
      <c r="I21" s="18">
        <v>77</v>
      </c>
      <c r="J21" s="18">
        <v>2</v>
      </c>
      <c r="K21" s="18">
        <f t="shared" si="2"/>
        <v>79</v>
      </c>
      <c r="L21" s="18">
        <v>178</v>
      </c>
      <c r="M21" s="18">
        <v>7</v>
      </c>
      <c r="N21" s="18">
        <f t="shared" si="3"/>
        <v>185</v>
      </c>
      <c r="O21" s="20">
        <v>0</v>
      </c>
      <c r="P21" s="18">
        <v>0</v>
      </c>
      <c r="Q21" s="18">
        <f t="shared" si="4"/>
        <v>0</v>
      </c>
      <c r="R21" s="18">
        <v>0</v>
      </c>
      <c r="S21" s="19">
        <v>0</v>
      </c>
      <c r="T21" s="18">
        <f t="shared" si="5"/>
        <v>0</v>
      </c>
      <c r="U21" s="20">
        <v>0</v>
      </c>
      <c r="V21" s="19">
        <v>0</v>
      </c>
      <c r="W21" s="18">
        <f t="shared" si="6"/>
        <v>0</v>
      </c>
      <c r="X21" s="18">
        <v>3018</v>
      </c>
      <c r="Y21" s="18">
        <v>92</v>
      </c>
      <c r="Z21" s="19">
        <f t="shared" si="7"/>
        <v>3110</v>
      </c>
    </row>
    <row r="22" spans="1:26" s="4" customFormat="1" ht="12" customHeight="1" x14ac:dyDescent="0.25">
      <c r="A22" s="21" t="s">
        <v>18</v>
      </c>
      <c r="B22" s="22" t="s">
        <v>13</v>
      </c>
      <c r="C22" s="12">
        <v>1484</v>
      </c>
      <c r="D22" s="12">
        <v>99</v>
      </c>
      <c r="E22" s="12">
        <f t="shared" si="0"/>
        <v>1583</v>
      </c>
      <c r="F22" s="12">
        <v>184</v>
      </c>
      <c r="G22" s="12">
        <v>12</v>
      </c>
      <c r="H22" s="13">
        <f t="shared" si="1"/>
        <v>196</v>
      </c>
      <c r="I22" s="12">
        <v>0</v>
      </c>
      <c r="J22" s="12">
        <v>0</v>
      </c>
      <c r="K22" s="12">
        <f t="shared" si="2"/>
        <v>0</v>
      </c>
      <c r="L22" s="12">
        <v>6750</v>
      </c>
      <c r="M22" s="12">
        <v>702</v>
      </c>
      <c r="N22" s="12">
        <f t="shared" si="3"/>
        <v>7452</v>
      </c>
      <c r="O22" s="14">
        <v>7</v>
      </c>
      <c r="P22" s="12">
        <v>0</v>
      </c>
      <c r="Q22" s="12">
        <f t="shared" si="4"/>
        <v>7</v>
      </c>
      <c r="R22" s="12">
        <v>9</v>
      </c>
      <c r="S22" s="13">
        <v>0</v>
      </c>
      <c r="T22" s="12">
        <f t="shared" si="5"/>
        <v>9</v>
      </c>
      <c r="U22" s="14">
        <v>0</v>
      </c>
      <c r="V22" s="13">
        <v>0</v>
      </c>
      <c r="W22" s="12">
        <f t="shared" si="6"/>
        <v>0</v>
      </c>
      <c r="X22" s="12">
        <v>8434</v>
      </c>
      <c r="Y22" s="12">
        <v>813</v>
      </c>
      <c r="Z22" s="13">
        <f t="shared" si="7"/>
        <v>9247</v>
      </c>
    </row>
    <row r="23" spans="1:26" s="4" customFormat="1" ht="12" customHeight="1" x14ac:dyDescent="0.25">
      <c r="A23" s="10"/>
      <c r="B23" s="15" t="s">
        <v>14</v>
      </c>
      <c r="C23" s="12">
        <v>254</v>
      </c>
      <c r="D23" s="12">
        <v>64</v>
      </c>
      <c r="E23" s="12">
        <f t="shared" si="0"/>
        <v>318</v>
      </c>
      <c r="F23" s="12">
        <v>44</v>
      </c>
      <c r="G23" s="12">
        <v>8</v>
      </c>
      <c r="H23" s="13">
        <f t="shared" si="1"/>
        <v>52</v>
      </c>
      <c r="I23" s="12">
        <v>0</v>
      </c>
      <c r="J23" s="12">
        <v>0</v>
      </c>
      <c r="K23" s="12">
        <f t="shared" si="2"/>
        <v>0</v>
      </c>
      <c r="L23" s="12">
        <v>4012</v>
      </c>
      <c r="M23" s="12">
        <v>453</v>
      </c>
      <c r="N23" s="12">
        <f t="shared" si="3"/>
        <v>4465</v>
      </c>
      <c r="O23" s="14">
        <v>0</v>
      </c>
      <c r="P23" s="12">
        <v>0</v>
      </c>
      <c r="Q23" s="12">
        <f t="shared" si="4"/>
        <v>0</v>
      </c>
      <c r="R23" s="12">
        <v>0</v>
      </c>
      <c r="S23" s="13">
        <v>0</v>
      </c>
      <c r="T23" s="12">
        <f t="shared" si="5"/>
        <v>0</v>
      </c>
      <c r="U23" s="14">
        <v>0</v>
      </c>
      <c r="V23" s="13">
        <v>0</v>
      </c>
      <c r="W23" s="12">
        <f t="shared" si="6"/>
        <v>0</v>
      </c>
      <c r="X23" s="12">
        <v>4310</v>
      </c>
      <c r="Y23" s="12">
        <v>525</v>
      </c>
      <c r="Z23" s="13">
        <f t="shared" si="7"/>
        <v>4835</v>
      </c>
    </row>
    <row r="24" spans="1:26" s="4" customFormat="1" ht="12" customHeight="1" x14ac:dyDescent="0.25">
      <c r="A24" s="16"/>
      <c r="B24" s="17" t="s">
        <v>3</v>
      </c>
      <c r="C24" s="18">
        <v>1738</v>
      </c>
      <c r="D24" s="18">
        <v>163</v>
      </c>
      <c r="E24" s="18">
        <f t="shared" si="0"/>
        <v>1901</v>
      </c>
      <c r="F24" s="18">
        <v>228</v>
      </c>
      <c r="G24" s="18">
        <v>20</v>
      </c>
      <c r="H24" s="19">
        <f t="shared" si="1"/>
        <v>248</v>
      </c>
      <c r="I24" s="18">
        <v>0</v>
      </c>
      <c r="J24" s="18">
        <v>0</v>
      </c>
      <c r="K24" s="18">
        <f t="shared" si="2"/>
        <v>0</v>
      </c>
      <c r="L24" s="18">
        <v>10762</v>
      </c>
      <c r="M24" s="18">
        <v>1155</v>
      </c>
      <c r="N24" s="18">
        <f t="shared" si="3"/>
        <v>11917</v>
      </c>
      <c r="O24" s="20">
        <v>7</v>
      </c>
      <c r="P24" s="18">
        <v>0</v>
      </c>
      <c r="Q24" s="18">
        <f t="shared" si="4"/>
        <v>7</v>
      </c>
      <c r="R24" s="18">
        <v>9</v>
      </c>
      <c r="S24" s="19">
        <v>0</v>
      </c>
      <c r="T24" s="18">
        <f t="shared" si="5"/>
        <v>9</v>
      </c>
      <c r="U24" s="20">
        <v>0</v>
      </c>
      <c r="V24" s="19">
        <v>0</v>
      </c>
      <c r="W24" s="18">
        <f t="shared" si="6"/>
        <v>0</v>
      </c>
      <c r="X24" s="18">
        <v>12744</v>
      </c>
      <c r="Y24" s="18">
        <v>1338</v>
      </c>
      <c r="Z24" s="19">
        <f t="shared" si="7"/>
        <v>14082</v>
      </c>
    </row>
    <row r="25" spans="1:26" s="4" customFormat="1" ht="12" customHeight="1" x14ac:dyDescent="0.25">
      <c r="A25" s="21" t="s">
        <v>5</v>
      </c>
      <c r="B25" s="22" t="s">
        <v>13</v>
      </c>
      <c r="C25" s="12">
        <v>482</v>
      </c>
      <c r="D25" s="12">
        <v>2</v>
      </c>
      <c r="E25" s="12">
        <f t="shared" si="0"/>
        <v>484</v>
      </c>
      <c r="F25" s="12">
        <v>309</v>
      </c>
      <c r="G25" s="12">
        <v>0</v>
      </c>
      <c r="H25" s="13">
        <f t="shared" si="1"/>
        <v>309</v>
      </c>
      <c r="I25" s="12">
        <v>19</v>
      </c>
      <c r="J25" s="12">
        <v>0</v>
      </c>
      <c r="K25" s="12">
        <f t="shared" si="2"/>
        <v>19</v>
      </c>
      <c r="L25" s="12">
        <v>2778</v>
      </c>
      <c r="M25" s="12">
        <v>12</v>
      </c>
      <c r="N25" s="12">
        <f t="shared" si="3"/>
        <v>2790</v>
      </c>
      <c r="O25" s="14">
        <v>397</v>
      </c>
      <c r="P25" s="12">
        <v>0</v>
      </c>
      <c r="Q25" s="12">
        <f t="shared" si="4"/>
        <v>397</v>
      </c>
      <c r="R25" s="12">
        <v>64</v>
      </c>
      <c r="S25" s="13">
        <v>0</v>
      </c>
      <c r="T25" s="12">
        <f t="shared" si="5"/>
        <v>64</v>
      </c>
      <c r="U25" s="14">
        <v>2</v>
      </c>
      <c r="V25" s="13">
        <v>0</v>
      </c>
      <c r="W25" s="12">
        <f t="shared" si="6"/>
        <v>2</v>
      </c>
      <c r="X25" s="12">
        <v>4051</v>
      </c>
      <c r="Y25" s="12">
        <v>14</v>
      </c>
      <c r="Z25" s="13">
        <f t="shared" si="7"/>
        <v>4065</v>
      </c>
    </row>
    <row r="26" spans="1:26" s="4" customFormat="1" ht="12" customHeight="1" x14ac:dyDescent="0.25">
      <c r="A26" s="10"/>
      <c r="B26" s="15" t="s">
        <v>14</v>
      </c>
      <c r="C26" s="12">
        <v>122</v>
      </c>
      <c r="D26" s="12">
        <v>0</v>
      </c>
      <c r="E26" s="12">
        <f t="shared" si="0"/>
        <v>122</v>
      </c>
      <c r="F26" s="12">
        <v>95</v>
      </c>
      <c r="G26" s="12">
        <v>1</v>
      </c>
      <c r="H26" s="13">
        <f t="shared" si="1"/>
        <v>96</v>
      </c>
      <c r="I26" s="12">
        <v>7</v>
      </c>
      <c r="J26" s="12">
        <v>0</v>
      </c>
      <c r="K26" s="12">
        <f t="shared" si="2"/>
        <v>7</v>
      </c>
      <c r="L26" s="12">
        <v>1797</v>
      </c>
      <c r="M26" s="12">
        <v>16</v>
      </c>
      <c r="N26" s="12">
        <f t="shared" si="3"/>
        <v>1813</v>
      </c>
      <c r="O26" s="14">
        <v>149</v>
      </c>
      <c r="P26" s="12">
        <v>0</v>
      </c>
      <c r="Q26" s="12">
        <f t="shared" si="4"/>
        <v>149</v>
      </c>
      <c r="R26" s="12">
        <v>20</v>
      </c>
      <c r="S26" s="13">
        <v>0</v>
      </c>
      <c r="T26" s="12">
        <f t="shared" si="5"/>
        <v>20</v>
      </c>
      <c r="U26" s="14">
        <v>0</v>
      </c>
      <c r="V26" s="13">
        <v>0</v>
      </c>
      <c r="W26" s="12">
        <f t="shared" si="6"/>
        <v>0</v>
      </c>
      <c r="X26" s="12">
        <v>2190</v>
      </c>
      <c r="Y26" s="12">
        <v>17</v>
      </c>
      <c r="Z26" s="13">
        <f t="shared" si="7"/>
        <v>2207</v>
      </c>
    </row>
    <row r="27" spans="1:26" s="4" customFormat="1" ht="12" customHeight="1" x14ac:dyDescent="0.25">
      <c r="A27" s="16"/>
      <c r="B27" s="17" t="s">
        <v>3</v>
      </c>
      <c r="C27" s="18">
        <v>604</v>
      </c>
      <c r="D27" s="18">
        <v>2</v>
      </c>
      <c r="E27" s="18">
        <f t="shared" si="0"/>
        <v>606</v>
      </c>
      <c r="F27" s="18">
        <v>404</v>
      </c>
      <c r="G27" s="18">
        <v>1</v>
      </c>
      <c r="H27" s="19">
        <f t="shared" si="1"/>
        <v>405</v>
      </c>
      <c r="I27" s="18">
        <v>26</v>
      </c>
      <c r="J27" s="18">
        <v>0</v>
      </c>
      <c r="K27" s="18">
        <f t="shared" si="2"/>
        <v>26</v>
      </c>
      <c r="L27" s="18">
        <v>4575</v>
      </c>
      <c r="M27" s="18">
        <v>28</v>
      </c>
      <c r="N27" s="18">
        <f t="shared" si="3"/>
        <v>4603</v>
      </c>
      <c r="O27" s="20">
        <v>546</v>
      </c>
      <c r="P27" s="18">
        <v>0</v>
      </c>
      <c r="Q27" s="18">
        <f t="shared" si="4"/>
        <v>546</v>
      </c>
      <c r="R27" s="18">
        <v>84</v>
      </c>
      <c r="S27" s="19">
        <v>0</v>
      </c>
      <c r="T27" s="18">
        <f t="shared" si="5"/>
        <v>84</v>
      </c>
      <c r="U27" s="20">
        <v>2</v>
      </c>
      <c r="V27" s="19">
        <v>0</v>
      </c>
      <c r="W27" s="18">
        <f t="shared" si="6"/>
        <v>2</v>
      </c>
      <c r="X27" s="18">
        <v>6241</v>
      </c>
      <c r="Y27" s="18">
        <v>31</v>
      </c>
      <c r="Z27" s="19">
        <f t="shared" si="7"/>
        <v>6272</v>
      </c>
    </row>
    <row r="28" spans="1:26" s="4" customFormat="1" ht="12" customHeight="1" x14ac:dyDescent="0.25">
      <c r="A28" s="21" t="s">
        <v>6</v>
      </c>
      <c r="B28" s="22" t="s">
        <v>13</v>
      </c>
      <c r="C28" s="12">
        <v>4124</v>
      </c>
      <c r="D28" s="12">
        <v>96</v>
      </c>
      <c r="E28" s="12">
        <f t="shared" si="0"/>
        <v>4220</v>
      </c>
      <c r="F28" s="12">
        <v>10451</v>
      </c>
      <c r="G28" s="12">
        <v>27</v>
      </c>
      <c r="H28" s="13">
        <f t="shared" si="1"/>
        <v>10478</v>
      </c>
      <c r="I28" s="12">
        <v>49</v>
      </c>
      <c r="J28" s="12">
        <v>0</v>
      </c>
      <c r="K28" s="12">
        <f t="shared" si="2"/>
        <v>49</v>
      </c>
      <c r="L28" s="12">
        <v>12001</v>
      </c>
      <c r="M28" s="12">
        <v>210</v>
      </c>
      <c r="N28" s="12">
        <f t="shared" si="3"/>
        <v>12211</v>
      </c>
      <c r="O28" s="14">
        <v>37</v>
      </c>
      <c r="P28" s="12">
        <v>0</v>
      </c>
      <c r="Q28" s="12">
        <f t="shared" si="4"/>
        <v>37</v>
      </c>
      <c r="R28" s="12">
        <v>25</v>
      </c>
      <c r="S28" s="13">
        <v>0</v>
      </c>
      <c r="T28" s="12">
        <f t="shared" si="5"/>
        <v>25</v>
      </c>
      <c r="U28" s="14">
        <v>1</v>
      </c>
      <c r="V28" s="13">
        <v>0</v>
      </c>
      <c r="W28" s="12">
        <f t="shared" si="6"/>
        <v>1</v>
      </c>
      <c r="X28" s="12">
        <v>26688</v>
      </c>
      <c r="Y28" s="12">
        <v>333</v>
      </c>
      <c r="Z28" s="13">
        <f t="shared" si="7"/>
        <v>27021</v>
      </c>
    </row>
    <row r="29" spans="1:26" s="4" customFormat="1" ht="12" customHeight="1" x14ac:dyDescent="0.25">
      <c r="A29" s="10"/>
      <c r="B29" s="15" t="s">
        <v>14</v>
      </c>
      <c r="C29" s="12">
        <v>1153</v>
      </c>
      <c r="D29" s="12">
        <v>41</v>
      </c>
      <c r="E29" s="12">
        <f t="shared" si="0"/>
        <v>1194</v>
      </c>
      <c r="F29" s="12">
        <v>2758</v>
      </c>
      <c r="G29" s="12">
        <v>10</v>
      </c>
      <c r="H29" s="13">
        <f t="shared" si="1"/>
        <v>2768</v>
      </c>
      <c r="I29" s="12">
        <v>6</v>
      </c>
      <c r="J29" s="12">
        <v>1</v>
      </c>
      <c r="K29" s="12">
        <f t="shared" si="2"/>
        <v>7</v>
      </c>
      <c r="L29" s="12">
        <v>7010</v>
      </c>
      <c r="M29" s="12">
        <v>131</v>
      </c>
      <c r="N29" s="12">
        <f t="shared" si="3"/>
        <v>7141</v>
      </c>
      <c r="O29" s="14">
        <v>8</v>
      </c>
      <c r="P29" s="12">
        <v>0</v>
      </c>
      <c r="Q29" s="12">
        <f t="shared" si="4"/>
        <v>8</v>
      </c>
      <c r="R29" s="12">
        <v>7</v>
      </c>
      <c r="S29" s="13">
        <v>0</v>
      </c>
      <c r="T29" s="12">
        <f t="shared" si="5"/>
        <v>7</v>
      </c>
      <c r="U29" s="14">
        <v>1</v>
      </c>
      <c r="V29" s="13">
        <v>0</v>
      </c>
      <c r="W29" s="12">
        <f t="shared" si="6"/>
        <v>1</v>
      </c>
      <c r="X29" s="12">
        <v>10943</v>
      </c>
      <c r="Y29" s="12">
        <v>183</v>
      </c>
      <c r="Z29" s="13">
        <f t="shared" si="7"/>
        <v>11126</v>
      </c>
    </row>
    <row r="30" spans="1:26" s="4" customFormat="1" ht="12" customHeight="1" x14ac:dyDescent="0.25">
      <c r="A30" s="16"/>
      <c r="B30" s="17" t="s">
        <v>3</v>
      </c>
      <c r="C30" s="18">
        <v>5277</v>
      </c>
      <c r="D30" s="18">
        <v>137</v>
      </c>
      <c r="E30" s="18">
        <f t="shared" si="0"/>
        <v>5414</v>
      </c>
      <c r="F30" s="18">
        <v>13209</v>
      </c>
      <c r="G30" s="18">
        <v>37</v>
      </c>
      <c r="H30" s="19">
        <f t="shared" si="1"/>
        <v>13246</v>
      </c>
      <c r="I30" s="18">
        <v>55</v>
      </c>
      <c r="J30" s="18">
        <v>1</v>
      </c>
      <c r="K30" s="18">
        <f t="shared" si="2"/>
        <v>56</v>
      </c>
      <c r="L30" s="18">
        <v>19011</v>
      </c>
      <c r="M30" s="18">
        <v>341</v>
      </c>
      <c r="N30" s="18">
        <f t="shared" si="3"/>
        <v>19352</v>
      </c>
      <c r="O30" s="20">
        <v>45</v>
      </c>
      <c r="P30" s="18">
        <v>0</v>
      </c>
      <c r="Q30" s="18">
        <f t="shared" si="4"/>
        <v>45</v>
      </c>
      <c r="R30" s="18">
        <v>32</v>
      </c>
      <c r="S30" s="19">
        <v>0</v>
      </c>
      <c r="T30" s="18">
        <f t="shared" si="5"/>
        <v>32</v>
      </c>
      <c r="U30" s="20">
        <v>2</v>
      </c>
      <c r="V30" s="19">
        <v>0</v>
      </c>
      <c r="W30" s="18">
        <f t="shared" si="6"/>
        <v>2</v>
      </c>
      <c r="X30" s="18">
        <v>37631</v>
      </c>
      <c r="Y30" s="18">
        <v>516</v>
      </c>
      <c r="Z30" s="19">
        <f t="shared" si="7"/>
        <v>38147</v>
      </c>
    </row>
    <row r="31" spans="1:26" s="4" customFormat="1" ht="12" customHeight="1" x14ac:dyDescent="0.25">
      <c r="A31" s="21" t="s">
        <v>7</v>
      </c>
      <c r="B31" s="22" t="s">
        <v>13</v>
      </c>
      <c r="C31" s="12">
        <v>2561</v>
      </c>
      <c r="D31" s="12">
        <v>150</v>
      </c>
      <c r="E31" s="12">
        <f t="shared" si="0"/>
        <v>2711</v>
      </c>
      <c r="F31" s="12">
        <v>128</v>
      </c>
      <c r="G31" s="12">
        <v>9</v>
      </c>
      <c r="H31" s="13">
        <f t="shared" si="1"/>
        <v>137</v>
      </c>
      <c r="I31" s="12">
        <v>138</v>
      </c>
      <c r="J31" s="12">
        <v>15</v>
      </c>
      <c r="K31" s="12">
        <f t="shared" si="2"/>
        <v>153</v>
      </c>
      <c r="L31" s="12">
        <v>315</v>
      </c>
      <c r="M31" s="12">
        <v>29</v>
      </c>
      <c r="N31" s="12">
        <f t="shared" si="3"/>
        <v>344</v>
      </c>
      <c r="O31" s="14">
        <v>0</v>
      </c>
      <c r="P31" s="12">
        <v>0</v>
      </c>
      <c r="Q31" s="12">
        <f t="shared" si="4"/>
        <v>0</v>
      </c>
      <c r="R31" s="12">
        <v>0</v>
      </c>
      <c r="S31" s="13">
        <v>1</v>
      </c>
      <c r="T31" s="12">
        <f t="shared" si="5"/>
        <v>1</v>
      </c>
      <c r="U31" s="14">
        <v>0</v>
      </c>
      <c r="V31" s="13">
        <v>0</v>
      </c>
      <c r="W31" s="12">
        <f t="shared" si="6"/>
        <v>0</v>
      </c>
      <c r="X31" s="12">
        <v>3142</v>
      </c>
      <c r="Y31" s="12">
        <v>204</v>
      </c>
      <c r="Z31" s="13">
        <f t="shared" si="7"/>
        <v>3346</v>
      </c>
    </row>
    <row r="32" spans="1:26" s="4" customFormat="1" ht="12" customHeight="1" x14ac:dyDescent="0.25">
      <c r="A32" s="10"/>
      <c r="B32" s="15" t="s">
        <v>14</v>
      </c>
      <c r="C32" s="12">
        <v>626</v>
      </c>
      <c r="D32" s="12">
        <v>110</v>
      </c>
      <c r="E32" s="12">
        <f t="shared" si="0"/>
        <v>736</v>
      </c>
      <c r="F32" s="12">
        <v>24</v>
      </c>
      <c r="G32" s="12">
        <v>3</v>
      </c>
      <c r="H32" s="13">
        <f t="shared" si="1"/>
        <v>27</v>
      </c>
      <c r="I32" s="12">
        <v>31</v>
      </c>
      <c r="J32" s="12">
        <v>13</v>
      </c>
      <c r="K32" s="12">
        <f t="shared" si="2"/>
        <v>44</v>
      </c>
      <c r="L32" s="12">
        <v>557</v>
      </c>
      <c r="M32" s="12">
        <v>12</v>
      </c>
      <c r="N32" s="12">
        <f t="shared" si="3"/>
        <v>569</v>
      </c>
      <c r="O32" s="14">
        <v>0</v>
      </c>
      <c r="P32" s="12">
        <v>0</v>
      </c>
      <c r="Q32" s="12">
        <f t="shared" si="4"/>
        <v>0</v>
      </c>
      <c r="R32" s="12">
        <v>1</v>
      </c>
      <c r="S32" s="13">
        <v>0</v>
      </c>
      <c r="T32" s="12">
        <f t="shared" si="5"/>
        <v>1</v>
      </c>
      <c r="U32" s="14">
        <v>0</v>
      </c>
      <c r="V32" s="13">
        <v>0</v>
      </c>
      <c r="W32" s="12">
        <f t="shared" si="6"/>
        <v>0</v>
      </c>
      <c r="X32" s="12">
        <v>1239</v>
      </c>
      <c r="Y32" s="12">
        <v>138</v>
      </c>
      <c r="Z32" s="13">
        <f t="shared" si="7"/>
        <v>1377</v>
      </c>
    </row>
    <row r="33" spans="1:26" s="4" customFormat="1" ht="12" customHeight="1" x14ac:dyDescent="0.25">
      <c r="A33" s="16"/>
      <c r="B33" s="17" t="s">
        <v>3</v>
      </c>
      <c r="C33" s="18">
        <v>3187</v>
      </c>
      <c r="D33" s="18">
        <v>260</v>
      </c>
      <c r="E33" s="18">
        <f t="shared" si="0"/>
        <v>3447</v>
      </c>
      <c r="F33" s="18">
        <v>152</v>
      </c>
      <c r="G33" s="18">
        <v>12</v>
      </c>
      <c r="H33" s="19">
        <f t="shared" si="1"/>
        <v>164</v>
      </c>
      <c r="I33" s="18">
        <v>169</v>
      </c>
      <c r="J33" s="18">
        <v>28</v>
      </c>
      <c r="K33" s="18">
        <f t="shared" si="2"/>
        <v>197</v>
      </c>
      <c r="L33" s="18">
        <v>872</v>
      </c>
      <c r="M33" s="18">
        <v>41</v>
      </c>
      <c r="N33" s="18">
        <f t="shared" si="3"/>
        <v>913</v>
      </c>
      <c r="O33" s="20">
        <v>0</v>
      </c>
      <c r="P33" s="18">
        <v>0</v>
      </c>
      <c r="Q33" s="18">
        <f t="shared" si="4"/>
        <v>0</v>
      </c>
      <c r="R33" s="18">
        <v>1</v>
      </c>
      <c r="S33" s="19">
        <v>1</v>
      </c>
      <c r="T33" s="18">
        <f t="shared" si="5"/>
        <v>2</v>
      </c>
      <c r="U33" s="20">
        <v>0</v>
      </c>
      <c r="V33" s="19">
        <v>0</v>
      </c>
      <c r="W33" s="18">
        <f t="shared" si="6"/>
        <v>0</v>
      </c>
      <c r="X33" s="18">
        <v>4381</v>
      </c>
      <c r="Y33" s="18">
        <v>342</v>
      </c>
      <c r="Z33" s="19">
        <f t="shared" si="7"/>
        <v>4723</v>
      </c>
    </row>
    <row r="34" spans="1:26" s="4" customFormat="1" ht="12" customHeight="1" x14ac:dyDescent="0.25">
      <c r="A34" s="21" t="s">
        <v>8</v>
      </c>
      <c r="B34" s="22" t="s">
        <v>13</v>
      </c>
      <c r="C34" s="12">
        <v>5634</v>
      </c>
      <c r="D34" s="12">
        <v>140</v>
      </c>
      <c r="E34" s="12">
        <f t="shared" si="0"/>
        <v>5774</v>
      </c>
      <c r="F34" s="12">
        <v>1470</v>
      </c>
      <c r="G34" s="12">
        <v>42</v>
      </c>
      <c r="H34" s="13">
        <f t="shared" si="1"/>
        <v>1512</v>
      </c>
      <c r="I34" s="12">
        <v>135</v>
      </c>
      <c r="J34" s="12">
        <v>0</v>
      </c>
      <c r="K34" s="12">
        <f t="shared" si="2"/>
        <v>135</v>
      </c>
      <c r="L34" s="12">
        <v>3632</v>
      </c>
      <c r="M34" s="12">
        <v>122</v>
      </c>
      <c r="N34" s="12">
        <f t="shared" si="3"/>
        <v>3754</v>
      </c>
      <c r="O34" s="14">
        <v>203</v>
      </c>
      <c r="P34" s="12">
        <v>25</v>
      </c>
      <c r="Q34" s="12">
        <f t="shared" si="4"/>
        <v>228</v>
      </c>
      <c r="R34" s="12">
        <v>24</v>
      </c>
      <c r="S34" s="13">
        <v>0</v>
      </c>
      <c r="T34" s="12">
        <f t="shared" si="5"/>
        <v>24</v>
      </c>
      <c r="U34" s="14">
        <v>532</v>
      </c>
      <c r="V34" s="13">
        <v>0</v>
      </c>
      <c r="W34" s="12">
        <f t="shared" si="6"/>
        <v>532</v>
      </c>
      <c r="X34" s="12">
        <v>11630</v>
      </c>
      <c r="Y34" s="12">
        <v>329</v>
      </c>
      <c r="Z34" s="13">
        <f t="shared" si="7"/>
        <v>11959</v>
      </c>
    </row>
    <row r="35" spans="1:26" s="4" customFormat="1" ht="12" customHeight="1" x14ac:dyDescent="0.25">
      <c r="A35" s="10"/>
      <c r="B35" s="15" t="s">
        <v>14</v>
      </c>
      <c r="C35" s="12">
        <v>900</v>
      </c>
      <c r="D35" s="12">
        <v>77</v>
      </c>
      <c r="E35" s="12">
        <f t="shared" si="0"/>
        <v>977</v>
      </c>
      <c r="F35" s="12">
        <v>615</v>
      </c>
      <c r="G35" s="12">
        <v>21</v>
      </c>
      <c r="H35" s="13">
        <f t="shared" si="1"/>
        <v>636</v>
      </c>
      <c r="I35" s="12">
        <v>12</v>
      </c>
      <c r="J35" s="12">
        <v>0</v>
      </c>
      <c r="K35" s="12">
        <f t="shared" si="2"/>
        <v>12</v>
      </c>
      <c r="L35" s="12">
        <v>1367</v>
      </c>
      <c r="M35" s="12">
        <v>115</v>
      </c>
      <c r="N35" s="12">
        <f t="shared" si="3"/>
        <v>1482</v>
      </c>
      <c r="O35" s="14">
        <v>48</v>
      </c>
      <c r="P35" s="12">
        <v>3</v>
      </c>
      <c r="Q35" s="12">
        <f t="shared" si="4"/>
        <v>51</v>
      </c>
      <c r="R35" s="12">
        <v>5</v>
      </c>
      <c r="S35" s="13">
        <v>0</v>
      </c>
      <c r="T35" s="12">
        <f t="shared" si="5"/>
        <v>5</v>
      </c>
      <c r="U35" s="14">
        <v>282</v>
      </c>
      <c r="V35" s="13">
        <v>0</v>
      </c>
      <c r="W35" s="12">
        <f t="shared" si="6"/>
        <v>282</v>
      </c>
      <c r="X35" s="12">
        <v>3229</v>
      </c>
      <c r="Y35" s="12">
        <v>216</v>
      </c>
      <c r="Z35" s="13">
        <f t="shared" si="7"/>
        <v>3445</v>
      </c>
    </row>
    <row r="36" spans="1:26" s="4" customFormat="1" ht="12" customHeight="1" x14ac:dyDescent="0.25">
      <c r="A36" s="16"/>
      <c r="B36" s="17" t="s">
        <v>3</v>
      </c>
      <c r="C36" s="18">
        <v>6534</v>
      </c>
      <c r="D36" s="18">
        <v>217</v>
      </c>
      <c r="E36" s="18">
        <f t="shared" si="0"/>
        <v>6751</v>
      </c>
      <c r="F36" s="18">
        <v>2085</v>
      </c>
      <c r="G36" s="18">
        <v>63</v>
      </c>
      <c r="H36" s="19">
        <f t="shared" si="1"/>
        <v>2148</v>
      </c>
      <c r="I36" s="18">
        <v>147</v>
      </c>
      <c r="J36" s="18">
        <v>0</v>
      </c>
      <c r="K36" s="18">
        <f t="shared" si="2"/>
        <v>147</v>
      </c>
      <c r="L36" s="18">
        <v>4999</v>
      </c>
      <c r="M36" s="18">
        <v>237</v>
      </c>
      <c r="N36" s="18">
        <f t="shared" si="3"/>
        <v>5236</v>
      </c>
      <c r="O36" s="20">
        <v>251</v>
      </c>
      <c r="P36" s="18">
        <v>28</v>
      </c>
      <c r="Q36" s="18">
        <f t="shared" si="4"/>
        <v>279</v>
      </c>
      <c r="R36" s="18">
        <v>29</v>
      </c>
      <c r="S36" s="19">
        <v>0</v>
      </c>
      <c r="T36" s="18">
        <f t="shared" si="5"/>
        <v>29</v>
      </c>
      <c r="U36" s="20">
        <v>814</v>
      </c>
      <c r="V36" s="19">
        <v>0</v>
      </c>
      <c r="W36" s="18">
        <f t="shared" si="6"/>
        <v>814</v>
      </c>
      <c r="X36" s="18">
        <v>14859</v>
      </c>
      <c r="Y36" s="18">
        <v>545</v>
      </c>
      <c r="Z36" s="19">
        <f t="shared" si="7"/>
        <v>15404</v>
      </c>
    </row>
    <row r="37" spans="1:26" s="4" customFormat="1" ht="12" customHeight="1" x14ac:dyDescent="0.25">
      <c r="A37" s="21" t="s">
        <v>10</v>
      </c>
      <c r="B37" s="22" t="s">
        <v>13</v>
      </c>
      <c r="C37" s="12">
        <v>1052</v>
      </c>
      <c r="D37" s="12">
        <v>59</v>
      </c>
      <c r="E37" s="12">
        <f t="shared" si="0"/>
        <v>1111</v>
      </c>
      <c r="F37" s="12">
        <v>18</v>
      </c>
      <c r="G37" s="12">
        <v>0</v>
      </c>
      <c r="H37" s="13">
        <f t="shared" si="1"/>
        <v>18</v>
      </c>
      <c r="I37" s="12">
        <v>10</v>
      </c>
      <c r="J37" s="12">
        <v>0</v>
      </c>
      <c r="K37" s="12">
        <f t="shared" si="2"/>
        <v>10</v>
      </c>
      <c r="L37" s="12">
        <v>53</v>
      </c>
      <c r="M37" s="12">
        <v>3</v>
      </c>
      <c r="N37" s="12">
        <f t="shared" si="3"/>
        <v>56</v>
      </c>
      <c r="O37" s="14">
        <v>4</v>
      </c>
      <c r="P37" s="12">
        <v>0</v>
      </c>
      <c r="Q37" s="12">
        <f t="shared" si="4"/>
        <v>4</v>
      </c>
      <c r="R37" s="12">
        <v>1</v>
      </c>
      <c r="S37" s="13">
        <v>0</v>
      </c>
      <c r="T37" s="12">
        <f t="shared" si="5"/>
        <v>1</v>
      </c>
      <c r="U37" s="14">
        <v>0</v>
      </c>
      <c r="V37" s="13">
        <v>0</v>
      </c>
      <c r="W37" s="12">
        <f t="shared" si="6"/>
        <v>0</v>
      </c>
      <c r="X37" s="12">
        <v>1138</v>
      </c>
      <c r="Y37" s="12">
        <v>62</v>
      </c>
      <c r="Z37" s="13">
        <f t="shared" si="7"/>
        <v>1200</v>
      </c>
    </row>
    <row r="38" spans="1:26" s="4" customFormat="1" ht="12" customHeight="1" x14ac:dyDescent="0.25">
      <c r="A38" s="10"/>
      <c r="B38" s="15" t="s">
        <v>14</v>
      </c>
      <c r="C38" s="12">
        <v>239</v>
      </c>
      <c r="D38" s="12">
        <v>18</v>
      </c>
      <c r="E38" s="12">
        <f t="shared" si="0"/>
        <v>257</v>
      </c>
      <c r="F38" s="12">
        <v>2</v>
      </c>
      <c r="G38" s="12">
        <v>0</v>
      </c>
      <c r="H38" s="13">
        <f t="shared" si="1"/>
        <v>2</v>
      </c>
      <c r="I38" s="12">
        <v>0</v>
      </c>
      <c r="J38" s="12">
        <v>0</v>
      </c>
      <c r="K38" s="12">
        <f t="shared" si="2"/>
        <v>0</v>
      </c>
      <c r="L38" s="12">
        <v>3448</v>
      </c>
      <c r="M38" s="12">
        <v>12</v>
      </c>
      <c r="N38" s="12">
        <f t="shared" si="3"/>
        <v>3460</v>
      </c>
      <c r="O38" s="14">
        <v>0</v>
      </c>
      <c r="P38" s="12">
        <v>0</v>
      </c>
      <c r="Q38" s="12">
        <f t="shared" si="4"/>
        <v>0</v>
      </c>
      <c r="R38" s="12">
        <v>0</v>
      </c>
      <c r="S38" s="13">
        <v>0</v>
      </c>
      <c r="T38" s="12">
        <f t="shared" si="5"/>
        <v>0</v>
      </c>
      <c r="U38" s="14">
        <v>0</v>
      </c>
      <c r="V38" s="13">
        <v>0</v>
      </c>
      <c r="W38" s="12">
        <f t="shared" si="6"/>
        <v>0</v>
      </c>
      <c r="X38" s="12">
        <v>3689</v>
      </c>
      <c r="Y38" s="12">
        <v>30</v>
      </c>
      <c r="Z38" s="13">
        <f t="shared" si="7"/>
        <v>3719</v>
      </c>
    </row>
    <row r="39" spans="1:26" s="4" customFormat="1" ht="12" customHeight="1" x14ac:dyDescent="0.25">
      <c r="A39" s="16"/>
      <c r="B39" s="17" t="s">
        <v>3</v>
      </c>
      <c r="C39" s="18">
        <v>1291</v>
      </c>
      <c r="D39" s="18">
        <v>77</v>
      </c>
      <c r="E39" s="18">
        <f t="shared" si="0"/>
        <v>1368</v>
      </c>
      <c r="F39" s="18">
        <v>20</v>
      </c>
      <c r="G39" s="18">
        <v>0</v>
      </c>
      <c r="H39" s="19">
        <f t="shared" si="1"/>
        <v>20</v>
      </c>
      <c r="I39" s="18">
        <v>10</v>
      </c>
      <c r="J39" s="18">
        <v>0</v>
      </c>
      <c r="K39" s="18">
        <f t="shared" si="2"/>
        <v>10</v>
      </c>
      <c r="L39" s="18">
        <v>3501</v>
      </c>
      <c r="M39" s="18">
        <v>15</v>
      </c>
      <c r="N39" s="18">
        <f t="shared" si="3"/>
        <v>3516</v>
      </c>
      <c r="O39" s="20">
        <v>4</v>
      </c>
      <c r="P39" s="18">
        <v>0</v>
      </c>
      <c r="Q39" s="18">
        <f t="shared" si="4"/>
        <v>4</v>
      </c>
      <c r="R39" s="18">
        <v>1</v>
      </c>
      <c r="S39" s="19">
        <v>0</v>
      </c>
      <c r="T39" s="18">
        <f t="shared" si="5"/>
        <v>1</v>
      </c>
      <c r="U39" s="20">
        <v>0</v>
      </c>
      <c r="V39" s="19">
        <v>0</v>
      </c>
      <c r="W39" s="18">
        <f t="shared" si="6"/>
        <v>0</v>
      </c>
      <c r="X39" s="18">
        <v>4827</v>
      </c>
      <c r="Y39" s="18">
        <v>92</v>
      </c>
      <c r="Z39" s="19">
        <f t="shared" si="7"/>
        <v>4919</v>
      </c>
    </row>
    <row r="40" spans="1:26" s="4" customFormat="1" ht="13" customHeight="1" x14ac:dyDescent="0.25">
      <c r="A40" s="21" t="s">
        <v>21</v>
      </c>
      <c r="B40" s="22" t="s">
        <v>13</v>
      </c>
      <c r="C40" s="12">
        <v>19950</v>
      </c>
      <c r="D40" s="12">
        <v>605</v>
      </c>
      <c r="E40" s="12">
        <f t="shared" si="0"/>
        <v>20555</v>
      </c>
      <c r="F40" s="12">
        <v>13900</v>
      </c>
      <c r="G40" s="12">
        <v>92</v>
      </c>
      <c r="H40" s="13">
        <f t="shared" si="1"/>
        <v>13992</v>
      </c>
      <c r="I40" s="12">
        <v>424</v>
      </c>
      <c r="J40" s="12">
        <v>15</v>
      </c>
      <c r="K40" s="12">
        <f t="shared" si="2"/>
        <v>439</v>
      </c>
      <c r="L40" s="12">
        <v>30121</v>
      </c>
      <c r="M40" s="12">
        <v>1106</v>
      </c>
      <c r="N40" s="12">
        <f t="shared" si="3"/>
        <v>31227</v>
      </c>
      <c r="O40" s="14">
        <v>1439</v>
      </c>
      <c r="P40" s="12">
        <v>25</v>
      </c>
      <c r="Q40" s="12">
        <f t="shared" si="4"/>
        <v>1464</v>
      </c>
      <c r="R40" s="12">
        <v>279</v>
      </c>
      <c r="S40" s="13">
        <v>1</v>
      </c>
      <c r="T40" s="12">
        <f t="shared" si="5"/>
        <v>280</v>
      </c>
      <c r="U40" s="14">
        <v>535</v>
      </c>
      <c r="V40" s="13">
        <v>0</v>
      </c>
      <c r="W40" s="12">
        <f t="shared" si="6"/>
        <v>535</v>
      </c>
      <c r="X40" s="12">
        <v>66648</v>
      </c>
      <c r="Y40" s="12">
        <v>1844</v>
      </c>
      <c r="Z40" s="13">
        <f t="shared" si="7"/>
        <v>68492</v>
      </c>
    </row>
    <row r="41" spans="1:26" s="4" customFormat="1" ht="13" customHeight="1" x14ac:dyDescent="0.25">
      <c r="A41" s="10"/>
      <c r="B41" s="15" t="s">
        <v>14</v>
      </c>
      <c r="C41" s="12">
        <v>4101</v>
      </c>
      <c r="D41" s="12">
        <v>345</v>
      </c>
      <c r="E41" s="12">
        <f t="shared" si="0"/>
        <v>4446</v>
      </c>
      <c r="F41" s="12">
        <v>3898</v>
      </c>
      <c r="G41" s="12">
        <v>51</v>
      </c>
      <c r="H41" s="13">
        <f t="shared" si="1"/>
        <v>3949</v>
      </c>
      <c r="I41" s="12">
        <v>64</v>
      </c>
      <c r="J41" s="12">
        <v>16</v>
      </c>
      <c r="K41" s="12">
        <f t="shared" si="2"/>
        <v>80</v>
      </c>
      <c r="L41" s="12">
        <v>21874</v>
      </c>
      <c r="M41" s="12">
        <v>761</v>
      </c>
      <c r="N41" s="12">
        <f t="shared" si="3"/>
        <v>22635</v>
      </c>
      <c r="O41" s="14">
        <v>360</v>
      </c>
      <c r="P41" s="12">
        <v>3</v>
      </c>
      <c r="Q41" s="12">
        <f t="shared" si="4"/>
        <v>363</v>
      </c>
      <c r="R41" s="12">
        <v>60</v>
      </c>
      <c r="S41" s="13">
        <v>0</v>
      </c>
      <c r="T41" s="12">
        <f t="shared" si="5"/>
        <v>60</v>
      </c>
      <c r="U41" s="14">
        <v>283</v>
      </c>
      <c r="V41" s="13">
        <v>0</v>
      </c>
      <c r="W41" s="12">
        <f t="shared" si="6"/>
        <v>283</v>
      </c>
      <c r="X41" s="12">
        <v>30640</v>
      </c>
      <c r="Y41" s="12">
        <v>1176</v>
      </c>
      <c r="Z41" s="13">
        <f t="shared" si="7"/>
        <v>31816</v>
      </c>
    </row>
    <row r="42" spans="1:26" s="4" customFormat="1" ht="13" customHeight="1" x14ac:dyDescent="0.25">
      <c r="A42" s="23"/>
      <c r="B42" s="7" t="s">
        <v>1</v>
      </c>
      <c r="C42" s="24">
        <v>24051</v>
      </c>
      <c r="D42" s="24">
        <v>950</v>
      </c>
      <c r="E42" s="24">
        <f t="shared" si="0"/>
        <v>25001</v>
      </c>
      <c r="F42" s="24">
        <v>17798</v>
      </c>
      <c r="G42" s="24">
        <v>143</v>
      </c>
      <c r="H42" s="25">
        <f t="shared" si="1"/>
        <v>17941</v>
      </c>
      <c r="I42" s="24">
        <v>488</v>
      </c>
      <c r="J42" s="24">
        <v>31</v>
      </c>
      <c r="K42" s="24">
        <f t="shared" si="2"/>
        <v>519</v>
      </c>
      <c r="L42" s="24">
        <v>51995</v>
      </c>
      <c r="M42" s="24">
        <v>1867</v>
      </c>
      <c r="N42" s="24">
        <f t="shared" si="3"/>
        <v>53862</v>
      </c>
      <c r="O42" s="26">
        <v>1799</v>
      </c>
      <c r="P42" s="24">
        <v>28</v>
      </c>
      <c r="Q42" s="24">
        <f t="shared" si="4"/>
        <v>1827</v>
      </c>
      <c r="R42" s="24">
        <v>339</v>
      </c>
      <c r="S42" s="25">
        <v>1</v>
      </c>
      <c r="T42" s="24">
        <f t="shared" si="5"/>
        <v>340</v>
      </c>
      <c r="U42" s="26">
        <v>818</v>
      </c>
      <c r="V42" s="25">
        <v>0</v>
      </c>
      <c r="W42" s="24">
        <f t="shared" si="6"/>
        <v>818</v>
      </c>
      <c r="X42" s="24">
        <v>97288</v>
      </c>
      <c r="Y42" s="24">
        <v>3020</v>
      </c>
      <c r="Z42" s="25">
        <f t="shared" si="7"/>
        <v>100308</v>
      </c>
    </row>
    <row r="43" spans="1:26" s="29" customFormat="1" ht="12" customHeight="1" x14ac:dyDescent="0.3">
      <c r="A43" s="3" t="s">
        <v>30</v>
      </c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s="30" customFormat="1" ht="11" customHeight="1" x14ac:dyDescent="0.45">
      <c r="A44" s="3" t="s">
        <v>19</v>
      </c>
    </row>
    <row r="45" spans="1:26" ht="15" customHeight="1" x14ac:dyDescent="0.45"/>
  </sheetData>
  <mergeCells count="10">
    <mergeCell ref="A5:A6"/>
    <mergeCell ref="B5:B6"/>
    <mergeCell ref="X5:Z5"/>
    <mergeCell ref="C5:E5"/>
    <mergeCell ref="I5:K5"/>
    <mergeCell ref="L5:N5"/>
    <mergeCell ref="O5:Q5"/>
    <mergeCell ref="R5:T5"/>
    <mergeCell ref="U5:W5"/>
    <mergeCell ref="F5:H5"/>
  </mergeCells>
  <phoneticPr fontId="2" type="noConversion"/>
  <printOptions horizontalCentered="1"/>
  <pageMargins left="0.6692913385826772" right="0.6692913385826772" top="0.59055118110236227" bottom="0.70866141732283472" header="0" footer="0"/>
  <pageSetup paperSize="237" pageOrder="overThenDown" orientation="portrait" r:id="rId1"/>
  <headerFooter alignWithMargins="0"/>
  <colBreaks count="1" manualBreakCount="1">
    <brk id="2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5지역별종사어업</vt:lpstr>
      <vt:lpstr>'5지역별종사어업'!Print_Area</vt:lpstr>
    </vt:vector>
  </TitlesOfParts>
  <Company>해사정책연구실 DB팀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박일란</dc:creator>
  <cp:lastModifiedBy>PIR</cp:lastModifiedBy>
  <cp:lastPrinted>2023-01-17T05:26:56Z</cp:lastPrinted>
  <dcterms:created xsi:type="dcterms:W3CDTF">2001-10-31T07:17:16Z</dcterms:created>
  <dcterms:modified xsi:type="dcterms:W3CDTF">2023-02-21T06:21:35Z</dcterms:modified>
</cp:coreProperties>
</file>