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E:\2021년업무\2021_수산해양환경\홈페이지\"/>
    </mc:Choice>
  </mc:AlternateContent>
  <xr:revisionPtr revIDLastSave="0" documentId="13_ncr:1_{E6D30E53-BC32-48A8-BDA0-7E04F5C92403}" xr6:coauthVersionLast="36" xr6:coauthVersionMax="36" xr10:uidLastSave="{00000000-0000-0000-0000-000000000000}"/>
  <bookViews>
    <workbookView xWindow="0" yWindow="0" windowWidth="30720" windowHeight="15000" tabRatio="856" xr2:uid="{00000000-000D-0000-FFFF-FFFF00000000}"/>
  </bookViews>
  <sheets>
    <sheet name="7.선질별 어선척수-선령별" sheetId="18" r:id="rId1"/>
  </sheets>
  <definedNames>
    <definedName name="_xlnm._FilterDatabase" localSheetId="0" hidden="1">'7.선질별 어선척수-선령별'!$A$6:$H$166</definedName>
    <definedName name="_xlnm.Print_Area" localSheetId="0">'7.선질별 어선척수-선령별'!$A$1:$H$166</definedName>
  </definedNames>
  <calcPr calcId="191029"/>
</workbook>
</file>

<file path=xl/calcChain.xml><?xml version="1.0" encoding="utf-8"?>
<calcChain xmlns="http://schemas.openxmlformats.org/spreadsheetml/2006/main">
  <c r="C56" i="18" l="1"/>
  <c r="H57" i="18"/>
</calcChain>
</file>

<file path=xl/sharedStrings.xml><?xml version="1.0" encoding="utf-8"?>
<sst xmlns="http://schemas.openxmlformats.org/spreadsheetml/2006/main" count="47" uniqueCount="23">
  <si>
    <t>연도</t>
  </si>
  <si>
    <t>7. 선령별 선질별 어선척수</t>
    <phoneticPr fontId="2" type="noConversion"/>
  </si>
  <si>
    <t>3) F.R.P</t>
    <phoneticPr fontId="2" type="noConversion"/>
  </si>
  <si>
    <t>5년 이하</t>
    <phoneticPr fontId="2" type="noConversion"/>
  </si>
  <si>
    <t>6 ~ 10년</t>
    <phoneticPr fontId="2" type="noConversion"/>
  </si>
  <si>
    <t>11 ~ 15년</t>
    <phoneticPr fontId="2" type="noConversion"/>
  </si>
  <si>
    <t>16 ~ 20년</t>
    <phoneticPr fontId="2" type="noConversion"/>
  </si>
  <si>
    <t>합계</t>
    <phoneticPr fontId="2" type="noConversion"/>
  </si>
  <si>
    <t>단위 : 척</t>
    <phoneticPr fontId="2" type="noConversion"/>
  </si>
  <si>
    <t>1) 강선</t>
    <phoneticPr fontId="2" type="noConversion"/>
  </si>
  <si>
    <t>2) 목선</t>
    <phoneticPr fontId="2" type="noConversion"/>
  </si>
  <si>
    <t>4) 기타</t>
    <phoneticPr fontId="2" type="noConversion"/>
  </si>
  <si>
    <t>단위 : 척</t>
    <phoneticPr fontId="2" type="noConversion"/>
  </si>
  <si>
    <t>5년 이하</t>
    <phoneticPr fontId="2" type="noConversion"/>
  </si>
  <si>
    <t>6 ~ 10년</t>
    <phoneticPr fontId="2" type="noConversion"/>
  </si>
  <si>
    <t>11 ~ 15년</t>
    <phoneticPr fontId="2" type="noConversion"/>
  </si>
  <si>
    <t>16 ~ 20년</t>
    <phoneticPr fontId="2" type="noConversion"/>
  </si>
  <si>
    <t>합계</t>
    <phoneticPr fontId="2" type="noConversion"/>
  </si>
  <si>
    <t>21년 ~ 25년</t>
    <phoneticPr fontId="2" type="noConversion"/>
  </si>
  <si>
    <t>26년 이상</t>
    <phoneticPr fontId="2" type="noConversion"/>
  </si>
  <si>
    <t>자료 : 해양수산부, 등록어선통계, 각년도</t>
  </si>
  <si>
    <t>2021 수산해양환경통계, 한국해양수산개발원</t>
    <phoneticPr fontId="2" type="noConversion"/>
  </si>
  <si>
    <t>수산통계 - Ⅱ. 어선세력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</si>
</sst>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#,##0\ ;\-#,###,##0\ ;\-\ "/>
    <numFmt numFmtId="177" formatCode="#,###,##0\ ;\-#,###,##0\ ;..\ \ "/>
  </numFmts>
  <fonts count="2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Times New Roman"/>
      <family val="1"/>
    </font>
    <font>
      <sz val="11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.5"/>
      <name val="맑은 고딕"/>
      <family val="3"/>
      <charset val="129"/>
      <scheme val="minor"/>
    </font>
    <font>
      <b/>
      <sz val="14"/>
      <color theme="3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3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99">
    <xf numFmtId="0" fontId="0" fillId="0" borderId="0"/>
    <xf numFmtId="0" fontId="10" fillId="10" borderId="1" applyNumberFormat="0" applyAlignment="0" applyProtection="0">
      <alignment vertical="center"/>
    </xf>
    <xf numFmtId="0" fontId="10" fillId="10" borderId="1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2" borderId="2" applyNumberFormat="0" applyAlignment="0" applyProtection="0">
      <alignment vertical="center"/>
    </xf>
    <xf numFmtId="0" fontId="13" fillId="2" borderId="2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" fillId="4" borderId="5" applyNumberFormat="0" applyFont="0" applyAlignment="0" applyProtection="0">
      <alignment vertical="center"/>
    </xf>
    <xf numFmtId="0" fontId="3" fillId="4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9" fillId="0" borderId="0">
      <alignment vertical="center"/>
    </xf>
    <xf numFmtId="0" fontId="20" fillId="0" borderId="0"/>
  </cellStyleXfs>
  <cellXfs count="46">
    <xf numFmtId="0" fontId="0" fillId="0" borderId="0" xfId="0"/>
    <xf numFmtId="0" fontId="22" fillId="0" borderId="0" xfId="0" applyFont="1" applyFill="1" applyAlignment="1">
      <alignment vertical="center"/>
    </xf>
    <xf numFmtId="0" fontId="24" fillId="21" borderId="16" xfId="0" applyFont="1" applyFill="1" applyBorder="1" applyAlignment="1">
      <alignment horizontal="center" vertical="center"/>
    </xf>
    <xf numFmtId="0" fontId="24" fillId="21" borderId="17" xfId="0" applyFont="1" applyFill="1" applyBorder="1" applyAlignment="1">
      <alignment horizontal="center" vertical="center"/>
    </xf>
    <xf numFmtId="0" fontId="24" fillId="21" borderId="1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176" fontId="24" fillId="0" borderId="11" xfId="0" applyNumberFormat="1" applyFont="1" applyFill="1" applyBorder="1" applyAlignment="1">
      <alignment vertical="center"/>
    </xf>
    <xf numFmtId="176" fontId="24" fillId="0" borderId="12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top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21" borderId="14" xfId="0" applyFont="1" applyFill="1" applyBorder="1" applyAlignment="1">
      <alignment horizontal="center" vertical="center"/>
    </xf>
    <xf numFmtId="0" fontId="24" fillId="21" borderId="15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176" fontId="24" fillId="22" borderId="11" xfId="0" applyNumberFormat="1" applyFont="1" applyFill="1" applyBorder="1" applyAlignment="1">
      <alignment vertical="center"/>
    </xf>
    <xf numFmtId="176" fontId="24" fillId="22" borderId="12" xfId="0" applyNumberFormat="1" applyFont="1" applyFill="1" applyBorder="1" applyAlignment="1">
      <alignment vertical="center"/>
    </xf>
    <xf numFmtId="0" fontId="24" fillId="22" borderId="0" xfId="0" applyFont="1" applyFill="1" applyAlignment="1">
      <alignment vertical="center"/>
    </xf>
    <xf numFmtId="0" fontId="23" fillId="0" borderId="0" xfId="0" applyFont="1" applyFill="1" applyAlignment="1"/>
    <xf numFmtId="0" fontId="21" fillId="0" borderId="0" xfId="0" applyFont="1" applyFill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0" fontId="24" fillId="22" borderId="7" xfId="0" applyFont="1" applyFill="1" applyBorder="1" applyAlignment="1">
      <alignment horizontal="center" vertical="center"/>
    </xf>
    <xf numFmtId="177" fontId="24" fillId="22" borderId="8" xfId="0" applyNumberFormat="1" applyFont="1" applyFill="1" applyBorder="1" applyAlignment="1">
      <alignment horizontal="right" vertical="center"/>
    </xf>
    <xf numFmtId="177" fontId="24" fillId="22" borderId="9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top"/>
    </xf>
    <xf numFmtId="3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Alignment="1"/>
    <xf numFmtId="0" fontId="26" fillId="0" borderId="0" xfId="0" applyFont="1" applyFill="1" applyAlignment="1">
      <alignment horizont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176" fontId="24" fillId="0" borderId="12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24" fillId="22" borderId="12" xfId="0" applyNumberFormat="1" applyFont="1" applyFill="1" applyBorder="1" applyAlignment="1">
      <alignment horizontal="center" vertical="center"/>
    </xf>
    <xf numFmtId="176" fontId="24" fillId="22" borderId="10" xfId="0" applyNumberFormat="1" applyFont="1" applyFill="1" applyBorder="1" applyAlignment="1">
      <alignment horizontal="center" vertical="center"/>
    </xf>
    <xf numFmtId="176" fontId="24" fillId="0" borderId="12" xfId="0" applyNumberFormat="1" applyFont="1" applyFill="1" applyBorder="1" applyAlignment="1">
      <alignment horizontal="center"/>
    </xf>
    <xf numFmtId="176" fontId="24" fillId="0" borderId="10" xfId="0" applyNumberFormat="1" applyFont="1" applyFill="1" applyBorder="1" applyAlignment="1">
      <alignment horizontal="center"/>
    </xf>
    <xf numFmtId="176" fontId="24" fillId="0" borderId="15" xfId="0" applyNumberFormat="1" applyFont="1" applyFill="1" applyBorder="1" applyAlignment="1">
      <alignment horizontal="center" vertical="center"/>
    </xf>
    <xf numFmtId="176" fontId="24" fillId="0" borderId="13" xfId="0" applyNumberFormat="1" applyFont="1" applyFill="1" applyBorder="1" applyAlignment="1">
      <alignment horizontal="center" vertical="center"/>
    </xf>
  </cellXfs>
  <cellStyles count="99">
    <cellStyle name="Á쟖" xfId="1" xr:uid="{00000000-0005-0000-0000-000000000000}"/>
    <cellStyle name="Á쟖 2" xfId="2" xr:uid="{00000000-0005-0000-0000-000001000000}"/>
    <cellStyle name="È" xfId="3" xr:uid="{00000000-0005-0000-0000-000002000000}"/>
    <cellStyle name="견»" xfId="4" xr:uid="{00000000-0005-0000-0000-000003000000}"/>
    <cellStyle name="견» 2" xfId="5" xr:uid="{00000000-0005-0000-0000-000004000000}"/>
    <cellStyle name="곅´Á" xfId="6" xr:uid="{00000000-0005-0000-0000-000005000000}"/>
    <cellStyle name="곅´Á 2" xfId="7" xr:uid="{00000000-0005-0000-0000-000006000000}"/>
    <cellStyle name="룇" xfId="8" xr:uid="{00000000-0005-0000-0000-000007000000}"/>
    <cellStyle name="룇 2" xfId="9" xr:uid="{00000000-0005-0000-0000-000008000000}"/>
    <cellStyle name="룍" xfId="10" xr:uid="{00000000-0005-0000-0000-000009000000}"/>
    <cellStyle name="룍 2" xfId="11" xr:uid="{00000000-0005-0000-0000-00000A000000}"/>
    <cellStyle name="몺" xfId="12" xr:uid="{00000000-0005-0000-0000-00000B000000}"/>
    <cellStyle name="몺 2" xfId="13" xr:uid="{00000000-0005-0000-0000-00000C000000}"/>
    <cellStyle name="뫁턀틂" xfId="14" xr:uid="{00000000-0005-0000-0000-00000D000000}"/>
    <cellStyle name="뫁턀틂 2" xfId="15" xr:uid="{00000000-0005-0000-0000-00000E000000}"/>
    <cellStyle name="뫈" xfId="16" xr:uid="{00000000-0005-0000-0000-00000F000000}"/>
    <cellStyle name="뫈 2" xfId="17" xr:uid="{00000000-0005-0000-0000-000010000000}"/>
    <cellStyle name="사" xfId="18" xr:uid="{00000000-0005-0000-0000-000011000000}"/>
    <cellStyle name="사 2" xfId="19" xr:uid="{00000000-0005-0000-0000-000012000000}"/>
    <cellStyle name="산" xfId="20" xr:uid="{00000000-0005-0000-0000-000013000000}"/>
    <cellStyle name="산 2" xfId="21" xr:uid="{00000000-0005-0000-0000-000014000000}"/>
    <cellStyle name="쉼표 [0] 2" xfId="22" xr:uid="{00000000-0005-0000-0000-000016000000}"/>
    <cellStyle name="쉼표 [0] 3" xfId="23" xr:uid="{00000000-0005-0000-0000-000017000000}"/>
    <cellStyle name="쉼표 [0] 4" xfId="24" xr:uid="{00000000-0005-0000-0000-000018000000}"/>
    <cellStyle name="쉼표 [0] 5" xfId="25" xr:uid="{00000000-0005-0000-0000-000019000000}"/>
    <cellStyle name="쉼표 [0] 6" xfId="26" xr:uid="{00000000-0005-0000-0000-00001A000000}"/>
    <cellStyle name="쉼표 [0] 7" xfId="27" xr:uid="{00000000-0005-0000-0000-00001B000000}"/>
    <cellStyle name="쉼표 [0] 8" xfId="28" xr:uid="{00000000-0005-0000-0000-00001C000000}"/>
    <cellStyle name="스타일 1" xfId="29" xr:uid="{00000000-0005-0000-0000-00001D000000}"/>
    <cellStyle name="스타일 1 2" xfId="30" xr:uid="{00000000-0005-0000-0000-00001E000000}"/>
    <cellStyle name="스타일 10" xfId="31" xr:uid="{00000000-0005-0000-0000-00001F000000}"/>
    <cellStyle name="스타일 10 2" xfId="32" xr:uid="{00000000-0005-0000-0000-000020000000}"/>
    <cellStyle name="스타일 11" xfId="33" xr:uid="{00000000-0005-0000-0000-000021000000}"/>
    <cellStyle name="스타일 11 2" xfId="34" xr:uid="{00000000-0005-0000-0000-000022000000}"/>
    <cellStyle name="스타일 12" xfId="35" xr:uid="{00000000-0005-0000-0000-000023000000}"/>
    <cellStyle name="스타일 12 2" xfId="36" xr:uid="{00000000-0005-0000-0000-000024000000}"/>
    <cellStyle name="스타일 13" xfId="37" xr:uid="{00000000-0005-0000-0000-000025000000}"/>
    <cellStyle name="스타일 13 2" xfId="38" xr:uid="{00000000-0005-0000-0000-000026000000}"/>
    <cellStyle name="스타일 14" xfId="39" xr:uid="{00000000-0005-0000-0000-000027000000}"/>
    <cellStyle name="스타일 14 2" xfId="40" xr:uid="{00000000-0005-0000-0000-000028000000}"/>
    <cellStyle name="스타일 15" xfId="41" xr:uid="{00000000-0005-0000-0000-000029000000}"/>
    <cellStyle name="스타일 15 2" xfId="42" xr:uid="{00000000-0005-0000-0000-00002A000000}"/>
    <cellStyle name="스타일 16" xfId="43" xr:uid="{00000000-0005-0000-0000-00002B000000}"/>
    <cellStyle name="스타일 16 2" xfId="44" xr:uid="{00000000-0005-0000-0000-00002C000000}"/>
    <cellStyle name="스타일 17" xfId="45" xr:uid="{00000000-0005-0000-0000-00002D000000}"/>
    <cellStyle name="스타일 17 2" xfId="46" xr:uid="{00000000-0005-0000-0000-00002E000000}"/>
    <cellStyle name="스타일 18" xfId="47" xr:uid="{00000000-0005-0000-0000-00002F000000}"/>
    <cellStyle name="스타일 18 2" xfId="48" xr:uid="{00000000-0005-0000-0000-000030000000}"/>
    <cellStyle name="스타일 2" xfId="49" xr:uid="{00000000-0005-0000-0000-000031000000}"/>
    <cellStyle name="스타일 2 2" xfId="50" xr:uid="{00000000-0005-0000-0000-000032000000}"/>
    <cellStyle name="스타일 3" xfId="51" xr:uid="{00000000-0005-0000-0000-000033000000}"/>
    <cellStyle name="스타일 3 2" xfId="52" xr:uid="{00000000-0005-0000-0000-000034000000}"/>
    <cellStyle name="스타일 4" xfId="53" xr:uid="{00000000-0005-0000-0000-000035000000}"/>
    <cellStyle name="스타일 4 2" xfId="54" xr:uid="{00000000-0005-0000-0000-000036000000}"/>
    <cellStyle name="스타일 5" xfId="55" xr:uid="{00000000-0005-0000-0000-000037000000}"/>
    <cellStyle name="스타일 5 2" xfId="56" xr:uid="{00000000-0005-0000-0000-000038000000}"/>
    <cellStyle name="스타일 6" xfId="57" xr:uid="{00000000-0005-0000-0000-000039000000}"/>
    <cellStyle name="스타일 6 2" xfId="58" xr:uid="{00000000-0005-0000-0000-00003A000000}"/>
    <cellStyle name="스타일 7" xfId="59" xr:uid="{00000000-0005-0000-0000-00003B000000}"/>
    <cellStyle name="스타일 7 2" xfId="60" xr:uid="{00000000-0005-0000-0000-00003C000000}"/>
    <cellStyle name="스타일 8" xfId="61" xr:uid="{00000000-0005-0000-0000-00003D000000}"/>
    <cellStyle name="스타일 8 2" xfId="62" xr:uid="{00000000-0005-0000-0000-00003E000000}"/>
    <cellStyle name="스타일 9" xfId="63" xr:uid="{00000000-0005-0000-0000-00003F000000}"/>
    <cellStyle name="스타일 9 2" xfId="64" xr:uid="{00000000-0005-0000-0000-000040000000}"/>
    <cellStyle name="없" xfId="65" xr:uid="{00000000-0005-0000-0000-000041000000}"/>
    <cellStyle name="없 2" xfId="66" xr:uid="{00000000-0005-0000-0000-000042000000}"/>
    <cellStyle name="쟈" xfId="67" xr:uid="{00000000-0005-0000-0000-000043000000}"/>
    <cellStyle name="쟈 2" xfId="68" xr:uid="{00000000-0005-0000-0000-000044000000}"/>
    <cellStyle name="좬À" xfId="69" xr:uid="{00000000-0005-0000-0000-000045000000}"/>
    <cellStyle name="좬À 2" xfId="70" xr:uid="{00000000-0005-0000-0000-000046000000}"/>
    <cellStyle name="탂Ç" xfId="71" xr:uid="{00000000-0005-0000-0000-000047000000}"/>
    <cellStyle name="톼" xfId="72" xr:uid="{00000000-0005-0000-0000-000048000000}"/>
    <cellStyle name="톼 2" xfId="73" xr:uid="{00000000-0005-0000-0000-000049000000}"/>
    <cellStyle name="표준" xfId="0" builtinId="0"/>
    <cellStyle name="표준 16" xfId="74" xr:uid="{00000000-0005-0000-0000-00004B000000}"/>
    <cellStyle name="표준 17" xfId="75" xr:uid="{00000000-0005-0000-0000-00004C000000}"/>
    <cellStyle name="표준 18" xfId="76" xr:uid="{00000000-0005-0000-0000-00004D000000}"/>
    <cellStyle name="표준 19" xfId="77" xr:uid="{00000000-0005-0000-0000-00004E000000}"/>
    <cellStyle name="표준 2" xfId="98" xr:uid="{00000000-0005-0000-0000-00004F000000}"/>
    <cellStyle name="표준 2 10" xfId="78" xr:uid="{00000000-0005-0000-0000-000050000000}"/>
    <cellStyle name="표준 2 11" xfId="79" xr:uid="{00000000-0005-0000-0000-000051000000}"/>
    <cellStyle name="표준 2 12" xfId="80" xr:uid="{00000000-0005-0000-0000-000052000000}"/>
    <cellStyle name="표준 2 13" xfId="81" xr:uid="{00000000-0005-0000-0000-000053000000}"/>
    <cellStyle name="표준 2 14" xfId="82" xr:uid="{00000000-0005-0000-0000-000054000000}"/>
    <cellStyle name="표준 2 15" xfId="83" xr:uid="{00000000-0005-0000-0000-000055000000}"/>
    <cellStyle name="표준 2 16" xfId="84" xr:uid="{00000000-0005-0000-0000-000056000000}"/>
    <cellStyle name="표준 2 2" xfId="85" xr:uid="{00000000-0005-0000-0000-000057000000}"/>
    <cellStyle name="표준 2 3" xfId="86" xr:uid="{00000000-0005-0000-0000-000058000000}"/>
    <cellStyle name="표준 2 4" xfId="87" xr:uid="{00000000-0005-0000-0000-000059000000}"/>
    <cellStyle name="표준 2 5" xfId="88" xr:uid="{00000000-0005-0000-0000-00005A000000}"/>
    <cellStyle name="표준 2 6" xfId="89" xr:uid="{00000000-0005-0000-0000-00005B000000}"/>
    <cellStyle name="표준 2 7" xfId="90" xr:uid="{00000000-0005-0000-0000-00005C000000}"/>
    <cellStyle name="표준 2 8" xfId="91" xr:uid="{00000000-0005-0000-0000-00005D000000}"/>
    <cellStyle name="표준 2 9" xfId="92" xr:uid="{00000000-0005-0000-0000-00005E000000}"/>
    <cellStyle name="표준 20" xfId="93" xr:uid="{00000000-0005-0000-0000-00005F000000}"/>
    <cellStyle name="표준 20 2" xfId="94" xr:uid="{00000000-0005-0000-0000-000060000000}"/>
    <cellStyle name="표준 21" xfId="95" xr:uid="{00000000-0005-0000-0000-000061000000}"/>
    <cellStyle name="표준 3 2" xfId="96" xr:uid="{00000000-0005-0000-0000-000062000000}"/>
    <cellStyle name="표준 4" xfId="97" xr:uid="{00000000-0005-0000-0000-00006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CC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8F8F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66"/>
  <sheetViews>
    <sheetView tabSelected="1" topLeftCell="A133" zoomScale="120" zoomScaleNormal="120" workbookViewId="0">
      <selection activeCell="B37" sqref="B37"/>
    </sheetView>
  </sheetViews>
  <sheetFormatPr defaultColWidth="8.9140625" defaultRowHeight="17"/>
  <cols>
    <col min="1" max="8" width="7.1640625" style="11" customWidth="1"/>
    <col min="9" max="16384" width="8.9140625" style="27"/>
  </cols>
  <sheetData>
    <row r="1" spans="1:8" s="15" customFormat="1" ht="15" customHeight="1">
      <c r="A1" s="36" t="s">
        <v>21</v>
      </c>
      <c r="B1" s="34"/>
      <c r="C1" s="34"/>
      <c r="D1" s="34"/>
      <c r="E1" s="34"/>
      <c r="F1" s="34"/>
      <c r="G1" s="35"/>
      <c r="H1" s="35"/>
    </row>
    <row r="2" spans="1:8" s="15" customFormat="1" ht="15" customHeight="1">
      <c r="A2" s="37" t="s">
        <v>22</v>
      </c>
      <c r="B2" s="34"/>
      <c r="C2" s="34"/>
      <c r="D2" s="34"/>
      <c r="E2" s="34"/>
      <c r="F2" s="34"/>
      <c r="G2" s="35"/>
      <c r="H2" s="35"/>
    </row>
    <row r="3" spans="1:8" s="15" customFormat="1" ht="15" customHeight="1">
      <c r="A3" s="32" t="s">
        <v>1</v>
      </c>
      <c r="B3" s="34"/>
      <c r="C3" s="34"/>
      <c r="D3" s="34"/>
      <c r="E3" s="34"/>
      <c r="F3" s="34"/>
      <c r="G3" s="35"/>
      <c r="H3" s="35"/>
    </row>
    <row r="4" spans="1:8" s="1" customFormat="1" ht="15" customHeight="1">
      <c r="A4" s="16" t="s">
        <v>9</v>
      </c>
      <c r="B4" s="17"/>
      <c r="C4" s="17"/>
      <c r="D4" s="17"/>
      <c r="E4" s="17"/>
      <c r="F4" s="17"/>
      <c r="G4" s="17"/>
      <c r="H4" s="17"/>
    </row>
    <row r="5" spans="1:8" s="19" customFormat="1" ht="12" customHeight="1">
      <c r="A5" s="18"/>
      <c r="B5" s="18"/>
      <c r="C5" s="18"/>
      <c r="D5" s="18"/>
      <c r="E5" s="18"/>
      <c r="F5" s="18"/>
      <c r="G5" s="18"/>
      <c r="H5" s="12" t="s">
        <v>12</v>
      </c>
    </row>
    <row r="6" spans="1:8" s="22" customFormat="1" ht="13" customHeight="1">
      <c r="A6" s="2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20" t="s">
        <v>18</v>
      </c>
      <c r="G6" s="21" t="s">
        <v>19</v>
      </c>
      <c r="H6" s="4" t="s">
        <v>7</v>
      </c>
    </row>
    <row r="7" spans="1:8" s="22" customFormat="1" ht="11.9" customHeight="1">
      <c r="A7" s="5">
        <v>1985</v>
      </c>
      <c r="B7" s="13">
        <v>971</v>
      </c>
      <c r="C7" s="13">
        <v>1157</v>
      </c>
      <c r="D7" s="13">
        <v>477</v>
      </c>
      <c r="E7" s="13">
        <v>589</v>
      </c>
      <c r="F7" s="44">
        <v>650</v>
      </c>
      <c r="G7" s="45"/>
      <c r="H7" s="14">
        <v>3844</v>
      </c>
    </row>
    <row r="8" spans="1:8" s="22" customFormat="1" ht="11.9" customHeight="1">
      <c r="A8" s="5">
        <v>1986</v>
      </c>
      <c r="B8" s="13">
        <v>954</v>
      </c>
      <c r="C8" s="13">
        <v>1123</v>
      </c>
      <c r="D8" s="13">
        <v>558</v>
      </c>
      <c r="E8" s="13">
        <v>530</v>
      </c>
      <c r="F8" s="38">
        <v>732</v>
      </c>
      <c r="G8" s="39"/>
      <c r="H8" s="14">
        <v>3897</v>
      </c>
    </row>
    <row r="9" spans="1:8" s="22" customFormat="1" ht="11.9" customHeight="1">
      <c r="A9" s="5">
        <v>1987</v>
      </c>
      <c r="B9" s="13">
        <v>1076</v>
      </c>
      <c r="C9" s="13">
        <v>1080</v>
      </c>
      <c r="D9" s="13">
        <v>578</v>
      </c>
      <c r="E9" s="13">
        <v>482</v>
      </c>
      <c r="F9" s="38">
        <v>834</v>
      </c>
      <c r="G9" s="39"/>
      <c r="H9" s="14">
        <v>4050</v>
      </c>
    </row>
    <row r="10" spans="1:8" s="22" customFormat="1" ht="11.9" customHeight="1">
      <c r="A10" s="5">
        <v>1988</v>
      </c>
      <c r="B10" s="13">
        <v>1029</v>
      </c>
      <c r="C10" s="13">
        <v>907</v>
      </c>
      <c r="D10" s="13">
        <v>714</v>
      </c>
      <c r="E10" s="13">
        <v>418</v>
      </c>
      <c r="F10" s="38">
        <v>954</v>
      </c>
      <c r="G10" s="39"/>
      <c r="H10" s="14">
        <v>4022</v>
      </c>
    </row>
    <row r="11" spans="1:8" s="22" customFormat="1" ht="11.9" customHeight="1">
      <c r="A11" s="5">
        <v>1989</v>
      </c>
      <c r="B11" s="13">
        <v>938</v>
      </c>
      <c r="C11" s="13">
        <v>699</v>
      </c>
      <c r="D11" s="13">
        <v>988</v>
      </c>
      <c r="E11" s="13">
        <v>381</v>
      </c>
      <c r="F11" s="38">
        <v>1000</v>
      </c>
      <c r="G11" s="39"/>
      <c r="H11" s="14">
        <v>4006</v>
      </c>
    </row>
    <row r="12" spans="1:8" s="25" customFormat="1" ht="11.9" customHeight="1">
      <c r="A12" s="6">
        <v>1990</v>
      </c>
      <c r="B12" s="23">
        <v>792</v>
      </c>
      <c r="C12" s="23">
        <v>734</v>
      </c>
      <c r="D12" s="23">
        <v>1055</v>
      </c>
      <c r="E12" s="23">
        <v>447</v>
      </c>
      <c r="F12" s="40">
        <v>1056</v>
      </c>
      <c r="G12" s="41"/>
      <c r="H12" s="24">
        <v>4084</v>
      </c>
    </row>
    <row r="13" spans="1:8" s="22" customFormat="1" ht="11.9" customHeight="1">
      <c r="A13" s="5">
        <v>1991</v>
      </c>
      <c r="B13" s="13">
        <v>751</v>
      </c>
      <c r="C13" s="13">
        <v>813</v>
      </c>
      <c r="D13" s="13">
        <v>998</v>
      </c>
      <c r="E13" s="13">
        <v>513</v>
      </c>
      <c r="F13" s="38">
        <v>1050</v>
      </c>
      <c r="G13" s="39"/>
      <c r="H13" s="14">
        <v>4125</v>
      </c>
    </row>
    <row r="14" spans="1:8" s="22" customFormat="1" ht="11.9" customHeight="1">
      <c r="A14" s="5">
        <v>1992</v>
      </c>
      <c r="B14" s="13">
        <v>726</v>
      </c>
      <c r="C14" s="13">
        <v>875</v>
      </c>
      <c r="D14" s="13">
        <v>942</v>
      </c>
      <c r="E14" s="13">
        <v>490</v>
      </c>
      <c r="F14" s="42">
        <v>1063</v>
      </c>
      <c r="G14" s="43"/>
      <c r="H14" s="14">
        <v>4096</v>
      </c>
    </row>
    <row r="15" spans="1:8" s="22" customFormat="1" ht="11.9" customHeight="1">
      <c r="A15" s="5">
        <v>1993</v>
      </c>
      <c r="B15" s="13">
        <v>577</v>
      </c>
      <c r="C15" s="13">
        <v>1032</v>
      </c>
      <c r="D15" s="13">
        <v>869</v>
      </c>
      <c r="E15" s="13">
        <v>572</v>
      </c>
      <c r="F15" s="38">
        <v>994</v>
      </c>
      <c r="G15" s="39"/>
      <c r="H15" s="14">
        <v>4044</v>
      </c>
    </row>
    <row r="16" spans="1:8" s="22" customFormat="1" ht="11.9" customHeight="1">
      <c r="A16" s="5">
        <v>1994</v>
      </c>
      <c r="B16" s="13">
        <v>635</v>
      </c>
      <c r="C16" s="13">
        <v>877</v>
      </c>
      <c r="D16" s="13">
        <v>696</v>
      </c>
      <c r="E16" s="13">
        <v>859</v>
      </c>
      <c r="F16" s="38">
        <v>1001</v>
      </c>
      <c r="G16" s="39"/>
      <c r="H16" s="14">
        <v>4068</v>
      </c>
    </row>
    <row r="17" spans="1:8" s="22" customFormat="1" ht="11.9" customHeight="1">
      <c r="A17" s="5">
        <v>1995</v>
      </c>
      <c r="B17" s="13">
        <v>620</v>
      </c>
      <c r="C17" s="13">
        <v>732</v>
      </c>
      <c r="D17" s="13">
        <v>748</v>
      </c>
      <c r="E17" s="13">
        <v>947</v>
      </c>
      <c r="F17" s="38">
        <v>1047</v>
      </c>
      <c r="G17" s="39"/>
      <c r="H17" s="14">
        <v>4094</v>
      </c>
    </row>
    <row r="18" spans="1:8" s="22" customFormat="1" ht="11.9" customHeight="1">
      <c r="A18" s="5">
        <v>1996</v>
      </c>
      <c r="B18" s="13">
        <v>603</v>
      </c>
      <c r="C18" s="13">
        <v>629</v>
      </c>
      <c r="D18" s="13">
        <v>804</v>
      </c>
      <c r="E18" s="13">
        <v>893</v>
      </c>
      <c r="F18" s="38">
        <v>1084</v>
      </c>
      <c r="G18" s="39"/>
      <c r="H18" s="14">
        <v>4013</v>
      </c>
    </row>
    <row r="19" spans="1:8" s="22" customFormat="1" ht="11.9" customHeight="1">
      <c r="A19" s="5">
        <v>1997</v>
      </c>
      <c r="B19" s="13">
        <v>587</v>
      </c>
      <c r="C19" s="13">
        <v>641</v>
      </c>
      <c r="D19" s="13">
        <v>893</v>
      </c>
      <c r="E19" s="13">
        <v>869</v>
      </c>
      <c r="F19" s="38">
        <v>1041</v>
      </c>
      <c r="G19" s="39"/>
      <c r="H19" s="14">
        <v>4031</v>
      </c>
    </row>
    <row r="20" spans="1:8" s="22" customFormat="1" ht="11.9" customHeight="1">
      <c r="A20" s="5">
        <v>1998</v>
      </c>
      <c r="B20" s="13">
        <v>550</v>
      </c>
      <c r="C20" s="13">
        <v>541</v>
      </c>
      <c r="D20" s="13">
        <v>949</v>
      </c>
      <c r="E20" s="13">
        <v>790</v>
      </c>
      <c r="F20" s="38">
        <v>1121</v>
      </c>
      <c r="G20" s="39"/>
      <c r="H20" s="14">
        <v>3951</v>
      </c>
    </row>
    <row r="21" spans="1:8" s="22" customFormat="1" ht="11.9" customHeight="1">
      <c r="A21" s="5">
        <v>1999</v>
      </c>
      <c r="B21" s="13">
        <v>518</v>
      </c>
      <c r="C21" s="13">
        <v>512</v>
      </c>
      <c r="D21" s="13">
        <v>839</v>
      </c>
      <c r="E21" s="13">
        <v>679</v>
      </c>
      <c r="F21" s="38">
        <v>1300</v>
      </c>
      <c r="G21" s="39"/>
      <c r="H21" s="14">
        <v>3848</v>
      </c>
    </row>
    <row r="22" spans="1:8" s="25" customFormat="1" ht="11.9" customHeight="1">
      <c r="A22" s="6">
        <v>2000</v>
      </c>
      <c r="B22" s="23">
        <v>386</v>
      </c>
      <c r="C22" s="23">
        <v>515</v>
      </c>
      <c r="D22" s="23">
        <v>646</v>
      </c>
      <c r="E22" s="23">
        <v>647</v>
      </c>
      <c r="F22" s="40">
        <v>1248</v>
      </c>
      <c r="G22" s="41"/>
      <c r="H22" s="24">
        <v>3442</v>
      </c>
    </row>
    <row r="23" spans="1:8" s="22" customFormat="1" ht="11.9" customHeight="1">
      <c r="A23" s="5">
        <v>2001</v>
      </c>
      <c r="B23" s="13">
        <v>287</v>
      </c>
      <c r="C23" s="13">
        <v>519</v>
      </c>
      <c r="D23" s="13">
        <v>605</v>
      </c>
      <c r="E23" s="13">
        <v>687</v>
      </c>
      <c r="F23" s="38">
        <v>1162</v>
      </c>
      <c r="G23" s="39"/>
      <c r="H23" s="14">
        <v>3260</v>
      </c>
    </row>
    <row r="24" spans="1:8" s="22" customFormat="1" ht="11.9" customHeight="1">
      <c r="A24" s="5">
        <v>2002</v>
      </c>
      <c r="B24" s="13">
        <v>233</v>
      </c>
      <c r="C24" s="13">
        <v>480</v>
      </c>
      <c r="D24" s="13">
        <v>534</v>
      </c>
      <c r="E24" s="13">
        <v>671</v>
      </c>
      <c r="F24" s="38">
        <v>1043</v>
      </c>
      <c r="G24" s="39"/>
      <c r="H24" s="14">
        <v>2961</v>
      </c>
    </row>
    <row r="25" spans="1:8" s="22" customFormat="1" ht="11.9" customHeight="1">
      <c r="A25" s="5">
        <v>2003</v>
      </c>
      <c r="B25" s="13">
        <v>184</v>
      </c>
      <c r="C25" s="13">
        <v>481</v>
      </c>
      <c r="D25" s="13">
        <v>424</v>
      </c>
      <c r="E25" s="13">
        <v>682</v>
      </c>
      <c r="F25" s="38">
        <v>1008</v>
      </c>
      <c r="G25" s="39"/>
      <c r="H25" s="14">
        <v>2779</v>
      </c>
    </row>
    <row r="26" spans="1:8" s="22" customFormat="1" ht="11.9" customHeight="1">
      <c r="A26" s="5">
        <v>2004</v>
      </c>
      <c r="B26" s="13">
        <v>192</v>
      </c>
      <c r="C26" s="13">
        <v>434</v>
      </c>
      <c r="D26" s="13">
        <v>387</v>
      </c>
      <c r="E26" s="13">
        <v>578</v>
      </c>
      <c r="F26" s="38">
        <v>994</v>
      </c>
      <c r="G26" s="39"/>
      <c r="H26" s="14">
        <v>2585</v>
      </c>
    </row>
    <row r="27" spans="1:8" s="22" customFormat="1" ht="11.9" customHeight="1">
      <c r="A27" s="5">
        <v>2005</v>
      </c>
      <c r="B27" s="13">
        <v>178</v>
      </c>
      <c r="C27" s="13">
        <v>325</v>
      </c>
      <c r="D27" s="13">
        <v>406</v>
      </c>
      <c r="E27" s="13">
        <v>492</v>
      </c>
      <c r="F27" s="38">
        <v>1016</v>
      </c>
      <c r="G27" s="39"/>
      <c r="H27" s="14">
        <v>2417</v>
      </c>
    </row>
    <row r="28" spans="1:8" s="22" customFormat="1" ht="11.9" customHeight="1">
      <c r="A28" s="5">
        <v>2006</v>
      </c>
      <c r="B28" s="13">
        <v>175</v>
      </c>
      <c r="C28" s="13">
        <v>218</v>
      </c>
      <c r="D28" s="13">
        <v>418</v>
      </c>
      <c r="E28" s="13">
        <v>484</v>
      </c>
      <c r="F28" s="38">
        <v>1049</v>
      </c>
      <c r="G28" s="39"/>
      <c r="H28" s="14">
        <v>2344</v>
      </c>
    </row>
    <row r="29" spans="1:8" s="22" customFormat="1" ht="11.9" customHeight="1">
      <c r="A29" s="5">
        <v>2007</v>
      </c>
      <c r="B29" s="13">
        <v>146</v>
      </c>
      <c r="C29" s="13">
        <v>181</v>
      </c>
      <c r="D29" s="13">
        <v>405</v>
      </c>
      <c r="E29" s="13">
        <v>449</v>
      </c>
      <c r="F29" s="38">
        <v>1110</v>
      </c>
      <c r="G29" s="39"/>
      <c r="H29" s="14">
        <v>2291</v>
      </c>
    </row>
    <row r="30" spans="1:8" s="22" customFormat="1" ht="11.9" customHeight="1">
      <c r="A30" s="5">
        <v>2008</v>
      </c>
      <c r="B30" s="13">
        <v>129</v>
      </c>
      <c r="C30" s="13">
        <v>128</v>
      </c>
      <c r="D30" s="13">
        <v>390</v>
      </c>
      <c r="E30" s="13">
        <v>372</v>
      </c>
      <c r="F30" s="38">
        <v>1078</v>
      </c>
      <c r="G30" s="39"/>
      <c r="H30" s="14">
        <v>2097</v>
      </c>
    </row>
    <row r="31" spans="1:8" s="22" customFormat="1" ht="11.9" customHeight="1">
      <c r="A31" s="5">
        <v>2009</v>
      </c>
      <c r="B31" s="13">
        <v>87</v>
      </c>
      <c r="C31" s="13">
        <v>157</v>
      </c>
      <c r="D31" s="13">
        <v>319</v>
      </c>
      <c r="E31" s="13">
        <v>329</v>
      </c>
      <c r="F31" s="38">
        <v>1024</v>
      </c>
      <c r="G31" s="39"/>
      <c r="H31" s="14">
        <v>1916</v>
      </c>
    </row>
    <row r="32" spans="1:8" s="25" customFormat="1" ht="11.9" customHeight="1">
      <c r="A32" s="6">
        <v>2010</v>
      </c>
      <c r="B32" s="23">
        <v>85</v>
      </c>
      <c r="C32" s="23">
        <v>165</v>
      </c>
      <c r="D32" s="23">
        <v>233</v>
      </c>
      <c r="E32" s="23">
        <v>330</v>
      </c>
      <c r="F32" s="40">
        <v>1052</v>
      </c>
      <c r="G32" s="41"/>
      <c r="H32" s="24">
        <v>1865</v>
      </c>
    </row>
    <row r="33" spans="1:8" s="22" customFormat="1" ht="11.9" customHeight="1">
      <c r="A33" s="5">
        <v>2011</v>
      </c>
      <c r="B33" s="13">
        <v>95</v>
      </c>
      <c r="C33" s="13">
        <v>151</v>
      </c>
      <c r="D33" s="13">
        <v>172</v>
      </c>
      <c r="E33" s="13">
        <v>332</v>
      </c>
      <c r="F33" s="38">
        <v>1093</v>
      </c>
      <c r="G33" s="39"/>
      <c r="H33" s="14">
        <v>1843</v>
      </c>
    </row>
    <row r="34" spans="1:8" s="22" customFormat="1" ht="11.9" customHeight="1">
      <c r="A34" s="5">
        <v>2012</v>
      </c>
      <c r="B34" s="13">
        <v>82</v>
      </c>
      <c r="C34" s="13">
        <v>126</v>
      </c>
      <c r="D34" s="13">
        <v>159</v>
      </c>
      <c r="E34" s="13">
        <v>315</v>
      </c>
      <c r="F34" s="38">
        <v>1113</v>
      </c>
      <c r="G34" s="39"/>
      <c r="H34" s="14">
        <v>1795</v>
      </c>
    </row>
    <row r="35" spans="1:8" s="22" customFormat="1" ht="11.9" customHeight="1">
      <c r="A35" s="5">
        <v>2013</v>
      </c>
      <c r="B35" s="13">
        <v>91</v>
      </c>
      <c r="C35" s="13">
        <v>105</v>
      </c>
      <c r="D35" s="13">
        <v>122</v>
      </c>
      <c r="E35" s="13">
        <v>311</v>
      </c>
      <c r="F35" s="38">
        <v>1128</v>
      </c>
      <c r="G35" s="39"/>
      <c r="H35" s="14">
        <v>1757</v>
      </c>
    </row>
    <row r="36" spans="1:8" s="22" customFormat="1" ht="11.9" customHeight="1">
      <c r="A36" s="5">
        <v>2014</v>
      </c>
      <c r="B36" s="13">
        <v>88</v>
      </c>
      <c r="C36" s="13">
        <v>67</v>
      </c>
      <c r="D36" s="13">
        <v>139</v>
      </c>
      <c r="E36" s="13">
        <v>271</v>
      </c>
      <c r="F36" s="38">
        <v>1104</v>
      </c>
      <c r="G36" s="39"/>
      <c r="H36" s="14">
        <v>1669</v>
      </c>
    </row>
    <row r="37" spans="1:8" s="22" customFormat="1" ht="11.9" customHeight="1">
      <c r="A37" s="5">
        <v>2015</v>
      </c>
      <c r="B37" s="13">
        <v>91</v>
      </c>
      <c r="C37" s="13">
        <v>58</v>
      </c>
      <c r="D37" s="13">
        <v>136</v>
      </c>
      <c r="E37" s="13">
        <v>215</v>
      </c>
      <c r="F37" s="13">
        <v>303</v>
      </c>
      <c r="G37" s="14">
        <v>772</v>
      </c>
      <c r="H37" s="14">
        <v>1575</v>
      </c>
    </row>
    <row r="38" spans="1:8" s="22" customFormat="1" ht="11.9" customHeight="1">
      <c r="A38" s="5">
        <v>2016</v>
      </c>
      <c r="B38" s="13">
        <v>94</v>
      </c>
      <c r="C38" s="13">
        <v>75</v>
      </c>
      <c r="D38" s="13">
        <v>138</v>
      </c>
      <c r="E38" s="13">
        <v>131</v>
      </c>
      <c r="F38" s="13">
        <v>298</v>
      </c>
      <c r="G38" s="14">
        <v>772</v>
      </c>
      <c r="H38" s="14">
        <v>1508</v>
      </c>
    </row>
    <row r="39" spans="1:8" s="22" customFormat="1" ht="11.9" customHeight="1">
      <c r="A39" s="5">
        <v>2017</v>
      </c>
      <c r="B39" s="13">
        <v>79</v>
      </c>
      <c r="C39" s="13">
        <v>85</v>
      </c>
      <c r="D39" s="13">
        <v>139</v>
      </c>
      <c r="E39" s="13">
        <v>168</v>
      </c>
      <c r="F39" s="13">
        <v>276</v>
      </c>
      <c r="G39" s="14">
        <v>742</v>
      </c>
      <c r="H39" s="14">
        <v>1489</v>
      </c>
    </row>
    <row r="40" spans="1:8" s="22" customFormat="1" ht="11.9" customHeight="1">
      <c r="A40" s="7">
        <v>2018</v>
      </c>
      <c r="B40" s="13">
        <v>83</v>
      </c>
      <c r="C40" s="13">
        <v>61</v>
      </c>
      <c r="D40" s="13">
        <v>80</v>
      </c>
      <c r="E40" s="13">
        <v>81</v>
      </c>
      <c r="F40" s="13">
        <v>210</v>
      </c>
      <c r="G40" s="14">
        <v>517</v>
      </c>
      <c r="H40" s="14">
        <v>1032</v>
      </c>
    </row>
    <row r="41" spans="1:8" s="22" customFormat="1" ht="11.9" customHeight="1">
      <c r="A41" s="7">
        <v>2019</v>
      </c>
      <c r="B41" s="13">
        <v>107</v>
      </c>
      <c r="C41" s="13">
        <v>85</v>
      </c>
      <c r="D41" s="13">
        <v>66</v>
      </c>
      <c r="E41" s="13">
        <v>120</v>
      </c>
      <c r="F41" s="13">
        <v>223</v>
      </c>
      <c r="G41" s="14">
        <v>748</v>
      </c>
      <c r="H41" s="14">
        <v>1349</v>
      </c>
    </row>
    <row r="42" spans="1:8" s="25" customFormat="1" ht="11.9" customHeight="1">
      <c r="A42" s="29">
        <v>2020</v>
      </c>
      <c r="B42" s="30">
        <v>102</v>
      </c>
      <c r="C42" s="30">
        <v>70</v>
      </c>
      <c r="D42" s="30">
        <v>45</v>
      </c>
      <c r="E42" s="30">
        <v>209</v>
      </c>
      <c r="F42" s="30">
        <v>187</v>
      </c>
      <c r="G42" s="30">
        <v>636</v>
      </c>
      <c r="H42" s="31">
        <v>1249</v>
      </c>
    </row>
    <row r="43" spans="1:8" s="26" customFormat="1" ht="12" customHeight="1">
      <c r="A43" s="8" t="s">
        <v>20</v>
      </c>
      <c r="B43" s="9"/>
      <c r="C43" s="9"/>
      <c r="D43" s="9"/>
      <c r="E43" s="9"/>
      <c r="F43" s="9"/>
      <c r="G43" s="9"/>
      <c r="H43" s="9"/>
    </row>
    <row r="44" spans="1:8" ht="15" customHeight="1">
      <c r="A44" s="10"/>
    </row>
    <row r="45" spans="1:8" s="1" customFormat="1" ht="15" customHeight="1">
      <c r="A45" s="16" t="s">
        <v>10</v>
      </c>
      <c r="B45" s="17"/>
      <c r="C45" s="17"/>
      <c r="D45" s="17"/>
      <c r="E45" s="17"/>
      <c r="F45" s="17"/>
      <c r="G45" s="17"/>
      <c r="H45" s="17"/>
    </row>
    <row r="46" spans="1:8" s="19" customFormat="1" ht="12" customHeight="1">
      <c r="A46" s="18"/>
      <c r="B46" s="18"/>
      <c r="C46" s="18"/>
      <c r="D46" s="18"/>
      <c r="E46" s="18"/>
      <c r="F46" s="18"/>
      <c r="G46" s="18"/>
      <c r="H46" s="12" t="s">
        <v>8</v>
      </c>
    </row>
    <row r="47" spans="1:8" s="22" customFormat="1" ht="12.65" customHeight="1">
      <c r="A47" s="2" t="s">
        <v>0</v>
      </c>
      <c r="B47" s="3" t="s">
        <v>3</v>
      </c>
      <c r="C47" s="3" t="s">
        <v>4</v>
      </c>
      <c r="D47" s="3" t="s">
        <v>5</v>
      </c>
      <c r="E47" s="3" t="s">
        <v>6</v>
      </c>
      <c r="F47" s="20" t="s">
        <v>18</v>
      </c>
      <c r="G47" s="21" t="s">
        <v>19</v>
      </c>
      <c r="H47" s="4" t="s">
        <v>7</v>
      </c>
    </row>
    <row r="48" spans="1:8" s="22" customFormat="1" ht="11.9" customHeight="1">
      <c r="A48" s="5">
        <v>1985</v>
      </c>
      <c r="B48" s="13">
        <v>26083</v>
      </c>
      <c r="C48" s="13">
        <v>37130</v>
      </c>
      <c r="D48" s="13">
        <v>15278</v>
      </c>
      <c r="E48" s="13">
        <v>5273</v>
      </c>
      <c r="F48" s="44">
        <v>2052</v>
      </c>
      <c r="G48" s="45"/>
      <c r="H48" s="14">
        <v>85816</v>
      </c>
    </row>
    <row r="49" spans="1:8" s="22" customFormat="1" ht="11.9" customHeight="1">
      <c r="A49" s="5">
        <v>1986</v>
      </c>
      <c r="B49" s="13">
        <v>24072</v>
      </c>
      <c r="C49" s="13">
        <v>35867</v>
      </c>
      <c r="D49" s="13">
        <v>17793</v>
      </c>
      <c r="E49" s="13">
        <v>7603</v>
      </c>
      <c r="F49" s="38">
        <v>1997</v>
      </c>
      <c r="G49" s="39"/>
      <c r="H49" s="14">
        <v>87332</v>
      </c>
    </row>
    <row r="50" spans="1:8" s="22" customFormat="1" ht="11.9" customHeight="1">
      <c r="A50" s="5">
        <v>1987</v>
      </c>
      <c r="B50" s="13">
        <v>21681</v>
      </c>
      <c r="C50" s="13">
        <v>33481</v>
      </c>
      <c r="D50" s="13">
        <v>21828</v>
      </c>
      <c r="E50" s="13">
        <v>8559</v>
      </c>
      <c r="F50" s="38">
        <v>2268</v>
      </c>
      <c r="G50" s="39"/>
      <c r="H50" s="14">
        <v>87817</v>
      </c>
    </row>
    <row r="51" spans="1:8" s="22" customFormat="1" ht="11.9" customHeight="1">
      <c r="A51" s="5">
        <v>1988</v>
      </c>
      <c r="B51" s="13">
        <v>24774</v>
      </c>
      <c r="C51" s="13">
        <v>30418</v>
      </c>
      <c r="D51" s="13">
        <v>23718</v>
      </c>
      <c r="E51" s="13">
        <v>9487</v>
      </c>
      <c r="F51" s="38">
        <v>2743</v>
      </c>
      <c r="G51" s="39"/>
      <c r="H51" s="14">
        <v>91140</v>
      </c>
    </row>
    <row r="52" spans="1:8" s="22" customFormat="1" ht="11.9" customHeight="1">
      <c r="A52" s="5">
        <v>1989</v>
      </c>
      <c r="B52" s="13">
        <v>23429</v>
      </c>
      <c r="C52" s="13">
        <v>23289</v>
      </c>
      <c r="D52" s="13">
        <v>28558</v>
      </c>
      <c r="E52" s="13">
        <v>10251</v>
      </c>
      <c r="F52" s="38">
        <v>3579</v>
      </c>
      <c r="G52" s="39"/>
      <c r="H52" s="14">
        <v>89106</v>
      </c>
    </row>
    <row r="53" spans="1:8" s="25" customFormat="1" ht="11.9" customHeight="1">
      <c r="A53" s="6">
        <v>1990</v>
      </c>
      <c r="B53" s="23">
        <v>22187</v>
      </c>
      <c r="C53" s="23">
        <v>21046</v>
      </c>
      <c r="D53" s="23">
        <v>29092</v>
      </c>
      <c r="E53" s="23">
        <v>11779</v>
      </c>
      <c r="F53" s="40">
        <v>4823</v>
      </c>
      <c r="G53" s="41"/>
      <c r="H53" s="24">
        <v>88927</v>
      </c>
    </row>
    <row r="54" spans="1:8" s="22" customFormat="1" ht="11.9" customHeight="1">
      <c r="A54" s="5">
        <v>1991</v>
      </c>
      <c r="B54" s="13">
        <v>23162</v>
      </c>
      <c r="C54" s="13">
        <v>19607</v>
      </c>
      <c r="D54" s="13">
        <v>27422</v>
      </c>
      <c r="E54" s="13">
        <v>13325</v>
      </c>
      <c r="F54" s="38">
        <v>6446</v>
      </c>
      <c r="G54" s="39"/>
      <c r="H54" s="14">
        <v>89962</v>
      </c>
    </row>
    <row r="55" spans="1:8" s="22" customFormat="1" ht="11.9" customHeight="1">
      <c r="A55" s="5">
        <v>1992</v>
      </c>
      <c r="B55" s="13">
        <v>22689</v>
      </c>
      <c r="C55" s="13">
        <v>18199</v>
      </c>
      <c r="D55" s="13">
        <v>19684</v>
      </c>
      <c r="E55" s="13">
        <v>11400</v>
      </c>
      <c r="F55" s="38">
        <v>5722</v>
      </c>
      <c r="G55" s="39"/>
      <c r="H55" s="14">
        <v>77694</v>
      </c>
    </row>
    <row r="56" spans="1:8" s="22" customFormat="1" ht="11.9" customHeight="1">
      <c r="A56" s="5">
        <v>1993</v>
      </c>
      <c r="B56" s="13">
        <v>19131</v>
      </c>
      <c r="C56" s="13">
        <f>20392-2335</f>
        <v>18057</v>
      </c>
      <c r="D56" s="13">
        <v>16386</v>
      </c>
      <c r="E56" s="13">
        <v>10694</v>
      </c>
      <c r="F56" s="38">
        <v>4949</v>
      </c>
      <c r="G56" s="39"/>
      <c r="H56" s="14">
        <v>69217</v>
      </c>
    </row>
    <row r="57" spans="1:8" s="22" customFormat="1" ht="11.9" customHeight="1">
      <c r="A57" s="5">
        <v>1994</v>
      </c>
      <c r="B57" s="13">
        <v>14427</v>
      </c>
      <c r="C57" s="13">
        <v>15588</v>
      </c>
      <c r="D57" s="13">
        <v>10532</v>
      </c>
      <c r="E57" s="13">
        <v>10679</v>
      </c>
      <c r="F57" s="38">
        <v>4644</v>
      </c>
      <c r="G57" s="39"/>
      <c r="H57" s="14">
        <f>55840+30</f>
        <v>55870</v>
      </c>
    </row>
    <row r="58" spans="1:8" s="22" customFormat="1" ht="11.9" customHeight="1">
      <c r="A58" s="5">
        <v>1995</v>
      </c>
      <c r="B58" s="13">
        <v>11928</v>
      </c>
      <c r="C58" s="13">
        <v>15691</v>
      </c>
      <c r="D58" s="13">
        <v>9537</v>
      </c>
      <c r="E58" s="13">
        <v>9733</v>
      </c>
      <c r="F58" s="38">
        <v>4950</v>
      </c>
      <c r="G58" s="39"/>
      <c r="H58" s="14">
        <v>51839</v>
      </c>
    </row>
    <row r="59" spans="1:8" s="22" customFormat="1" ht="11.9" customHeight="1">
      <c r="A59" s="5">
        <v>1996</v>
      </c>
      <c r="B59" s="13">
        <v>9599</v>
      </c>
      <c r="C59" s="13">
        <v>14354</v>
      </c>
      <c r="D59" s="13">
        <v>9296</v>
      </c>
      <c r="E59" s="13">
        <v>8117</v>
      </c>
      <c r="F59" s="38">
        <v>5498</v>
      </c>
      <c r="G59" s="39"/>
      <c r="H59" s="14">
        <v>46864</v>
      </c>
    </row>
    <row r="60" spans="1:8" s="22" customFormat="1" ht="11.9" customHeight="1">
      <c r="A60" s="5">
        <v>1997</v>
      </c>
      <c r="B60" s="13">
        <v>9709</v>
      </c>
      <c r="C60" s="13">
        <v>14378</v>
      </c>
      <c r="D60" s="13">
        <v>9777</v>
      </c>
      <c r="E60" s="13">
        <v>6918</v>
      </c>
      <c r="F60" s="38">
        <v>6344</v>
      </c>
      <c r="G60" s="39"/>
      <c r="H60" s="14">
        <v>47126</v>
      </c>
    </row>
    <row r="61" spans="1:8" s="22" customFormat="1" ht="11.9" customHeight="1">
      <c r="A61" s="5">
        <v>1998</v>
      </c>
      <c r="B61" s="13">
        <v>10063</v>
      </c>
      <c r="C61" s="13">
        <v>13692</v>
      </c>
      <c r="D61" s="13">
        <v>10685</v>
      </c>
      <c r="E61" s="13">
        <v>6735</v>
      </c>
      <c r="F61" s="38">
        <v>6771</v>
      </c>
      <c r="G61" s="39"/>
      <c r="H61" s="14">
        <v>47946</v>
      </c>
    </row>
    <row r="62" spans="1:8" s="22" customFormat="1" ht="11.9" customHeight="1">
      <c r="A62" s="5">
        <v>1999</v>
      </c>
      <c r="B62" s="13">
        <v>8593</v>
      </c>
      <c r="C62" s="13">
        <v>11579</v>
      </c>
      <c r="D62" s="13">
        <v>10854</v>
      </c>
      <c r="E62" s="13">
        <v>5531</v>
      </c>
      <c r="F62" s="38">
        <v>8013</v>
      </c>
      <c r="G62" s="39"/>
      <c r="H62" s="14">
        <v>44570</v>
      </c>
    </row>
    <row r="63" spans="1:8" s="25" customFormat="1" ht="11.9" customHeight="1">
      <c r="A63" s="6">
        <v>2000</v>
      </c>
      <c r="B63" s="23">
        <v>6809</v>
      </c>
      <c r="C63" s="23">
        <v>9545</v>
      </c>
      <c r="D63" s="23">
        <v>10477</v>
      </c>
      <c r="E63" s="23">
        <v>5148</v>
      </c>
      <c r="F63" s="40">
        <v>8078</v>
      </c>
      <c r="G63" s="41"/>
      <c r="H63" s="24">
        <v>40057</v>
      </c>
    </row>
    <row r="64" spans="1:8" s="22" customFormat="1" ht="11.9" customHeight="1">
      <c r="A64" s="5">
        <v>2001</v>
      </c>
      <c r="B64" s="13">
        <v>5111</v>
      </c>
      <c r="C64" s="13">
        <v>7443</v>
      </c>
      <c r="D64" s="13">
        <v>9767</v>
      </c>
      <c r="E64" s="13">
        <v>4811</v>
      </c>
      <c r="F64" s="38">
        <v>7570</v>
      </c>
      <c r="G64" s="39"/>
      <c r="H64" s="14">
        <v>34702</v>
      </c>
    </row>
    <row r="65" spans="1:8" s="22" customFormat="1" ht="11.9" customHeight="1">
      <c r="A65" s="5">
        <v>2002</v>
      </c>
      <c r="B65" s="13">
        <v>4175</v>
      </c>
      <c r="C65" s="13">
        <v>5558</v>
      </c>
      <c r="D65" s="13">
        <v>9108</v>
      </c>
      <c r="E65" s="13">
        <v>4944</v>
      </c>
      <c r="F65" s="38">
        <v>7458</v>
      </c>
      <c r="G65" s="39"/>
      <c r="H65" s="14">
        <v>31243</v>
      </c>
    </row>
    <row r="66" spans="1:8" s="22" customFormat="1" ht="11.9" customHeight="1">
      <c r="A66" s="5">
        <v>2003</v>
      </c>
      <c r="B66" s="13">
        <v>1834</v>
      </c>
      <c r="C66" s="13">
        <v>5158</v>
      </c>
      <c r="D66" s="13">
        <v>8043</v>
      </c>
      <c r="E66" s="13">
        <v>5016</v>
      </c>
      <c r="F66" s="38">
        <v>7871</v>
      </c>
      <c r="G66" s="39"/>
      <c r="H66" s="14">
        <v>27922</v>
      </c>
    </row>
    <row r="67" spans="1:8" s="22" customFormat="1" ht="11.9" customHeight="1">
      <c r="A67" s="5">
        <v>2004</v>
      </c>
      <c r="B67" s="13">
        <v>696</v>
      </c>
      <c r="C67" s="13">
        <v>4858</v>
      </c>
      <c r="D67" s="13">
        <v>6615</v>
      </c>
      <c r="E67" s="13">
        <v>4746</v>
      </c>
      <c r="F67" s="38">
        <v>7902</v>
      </c>
      <c r="G67" s="39"/>
      <c r="H67" s="14">
        <v>24817</v>
      </c>
    </row>
    <row r="68" spans="1:8" s="22" customFormat="1" ht="11.9" customHeight="1">
      <c r="A68" s="5">
        <v>2005</v>
      </c>
      <c r="B68" s="13">
        <v>489</v>
      </c>
      <c r="C68" s="13">
        <v>3728</v>
      </c>
      <c r="D68" s="13">
        <v>5562</v>
      </c>
      <c r="E68" s="13">
        <v>4672</v>
      </c>
      <c r="F68" s="38">
        <v>7830</v>
      </c>
      <c r="G68" s="39"/>
      <c r="H68" s="14">
        <v>22281</v>
      </c>
    </row>
    <row r="69" spans="1:8" s="22" customFormat="1" ht="11.9" customHeight="1">
      <c r="A69" s="5">
        <v>2006</v>
      </c>
      <c r="B69" s="13">
        <v>360</v>
      </c>
      <c r="C69" s="13">
        <v>2696</v>
      </c>
      <c r="D69" s="13">
        <v>4419</v>
      </c>
      <c r="E69" s="13">
        <v>4131</v>
      </c>
      <c r="F69" s="38">
        <v>7348</v>
      </c>
      <c r="G69" s="39"/>
      <c r="H69" s="14">
        <v>18954</v>
      </c>
    </row>
    <row r="70" spans="1:8" s="22" customFormat="1" ht="11.9" customHeight="1">
      <c r="A70" s="5">
        <v>2007</v>
      </c>
      <c r="B70" s="13">
        <v>284</v>
      </c>
      <c r="C70" s="13">
        <v>2540</v>
      </c>
      <c r="D70" s="13">
        <v>3641</v>
      </c>
      <c r="E70" s="13">
        <v>3746</v>
      </c>
      <c r="F70" s="38">
        <v>7770</v>
      </c>
      <c r="G70" s="39"/>
      <c r="H70" s="14">
        <v>17981</v>
      </c>
    </row>
    <row r="71" spans="1:8" s="22" customFormat="1" ht="11.9" customHeight="1">
      <c r="A71" s="5">
        <v>2008</v>
      </c>
      <c r="B71" s="13">
        <v>227</v>
      </c>
      <c r="C71" s="13">
        <v>998</v>
      </c>
      <c r="D71" s="13">
        <v>2490</v>
      </c>
      <c r="E71" s="13">
        <v>3727</v>
      </c>
      <c r="F71" s="38">
        <v>7123</v>
      </c>
      <c r="G71" s="39"/>
      <c r="H71" s="14">
        <v>14565</v>
      </c>
    </row>
    <row r="72" spans="1:8" s="22" customFormat="1" ht="11.9" customHeight="1">
      <c r="A72" s="5">
        <v>2009</v>
      </c>
      <c r="B72" s="13">
        <v>175</v>
      </c>
      <c r="C72" s="13">
        <v>405</v>
      </c>
      <c r="D72" s="13">
        <v>2287</v>
      </c>
      <c r="E72" s="13">
        <v>3164</v>
      </c>
      <c r="F72" s="38">
        <v>6616</v>
      </c>
      <c r="G72" s="39"/>
      <c r="H72" s="14">
        <v>12647</v>
      </c>
    </row>
    <row r="73" spans="1:8" s="25" customFormat="1" ht="11.9" customHeight="1">
      <c r="A73" s="6">
        <v>2010</v>
      </c>
      <c r="B73" s="23">
        <v>107</v>
      </c>
      <c r="C73" s="23">
        <v>308</v>
      </c>
      <c r="D73" s="23">
        <v>1662</v>
      </c>
      <c r="E73" s="23">
        <v>2850</v>
      </c>
      <c r="F73" s="40">
        <v>6861</v>
      </c>
      <c r="G73" s="41"/>
      <c r="H73" s="24">
        <v>11788</v>
      </c>
    </row>
    <row r="74" spans="1:8" s="22" customFormat="1" ht="11.9" customHeight="1">
      <c r="A74" s="5">
        <v>2011</v>
      </c>
      <c r="B74" s="13">
        <v>84</v>
      </c>
      <c r="C74" s="13">
        <v>235</v>
      </c>
      <c r="D74" s="13">
        <v>1189</v>
      </c>
      <c r="E74" s="13">
        <v>2306</v>
      </c>
      <c r="F74" s="38">
        <v>6301</v>
      </c>
      <c r="G74" s="39"/>
      <c r="H74" s="14">
        <v>10115</v>
      </c>
    </row>
    <row r="75" spans="1:8" s="22" customFormat="1" ht="11.9" customHeight="1">
      <c r="A75" s="5">
        <v>2012</v>
      </c>
      <c r="B75" s="13">
        <v>77</v>
      </c>
      <c r="C75" s="13">
        <v>167</v>
      </c>
      <c r="D75" s="13">
        <v>860</v>
      </c>
      <c r="E75" s="13">
        <v>1504</v>
      </c>
      <c r="F75" s="38">
        <v>6038</v>
      </c>
      <c r="G75" s="39"/>
      <c r="H75" s="14">
        <v>8646</v>
      </c>
    </row>
    <row r="76" spans="1:8" s="22" customFormat="1" ht="11.9" customHeight="1">
      <c r="A76" s="5">
        <v>2013</v>
      </c>
      <c r="B76" s="13">
        <v>69</v>
      </c>
      <c r="C76" s="13">
        <v>134</v>
      </c>
      <c r="D76" s="13">
        <v>414</v>
      </c>
      <c r="E76" s="13">
        <v>930</v>
      </c>
      <c r="F76" s="38">
        <v>3527</v>
      </c>
      <c r="G76" s="39"/>
      <c r="H76" s="14">
        <v>5074</v>
      </c>
    </row>
    <row r="77" spans="1:8" s="22" customFormat="1" ht="11.9" customHeight="1">
      <c r="A77" s="5">
        <v>2014</v>
      </c>
      <c r="B77" s="13">
        <v>50</v>
      </c>
      <c r="C77" s="13">
        <v>112</v>
      </c>
      <c r="D77" s="13">
        <v>195</v>
      </c>
      <c r="E77" s="13">
        <v>737</v>
      </c>
      <c r="F77" s="38">
        <v>2050</v>
      </c>
      <c r="G77" s="39"/>
      <c r="H77" s="14">
        <v>3144</v>
      </c>
    </row>
    <row r="78" spans="1:8" s="22" customFormat="1" ht="11.9" customHeight="1">
      <c r="A78" s="5">
        <v>2015</v>
      </c>
      <c r="B78" s="13">
        <v>48</v>
      </c>
      <c r="C78" s="13">
        <v>72</v>
      </c>
      <c r="D78" s="13">
        <v>175</v>
      </c>
      <c r="E78" s="13">
        <v>538</v>
      </c>
      <c r="F78" s="13">
        <v>501</v>
      </c>
      <c r="G78" s="14">
        <v>1003</v>
      </c>
      <c r="H78" s="14">
        <v>2337</v>
      </c>
    </row>
    <row r="79" spans="1:8" s="22" customFormat="1" ht="11.9" customHeight="1">
      <c r="A79" s="5">
        <v>2016</v>
      </c>
      <c r="B79" s="13">
        <v>41</v>
      </c>
      <c r="C79" s="13">
        <v>55</v>
      </c>
      <c r="D79" s="13">
        <v>143</v>
      </c>
      <c r="E79" s="13">
        <v>386</v>
      </c>
      <c r="F79" s="13">
        <v>438</v>
      </c>
      <c r="G79" s="14">
        <v>726</v>
      </c>
      <c r="H79" s="14">
        <v>1789</v>
      </c>
    </row>
    <row r="80" spans="1:8" s="22" customFormat="1" ht="11.9" customHeight="1">
      <c r="A80" s="5">
        <v>2017</v>
      </c>
      <c r="B80" s="13">
        <v>33</v>
      </c>
      <c r="C80" s="13">
        <v>43</v>
      </c>
      <c r="D80" s="13">
        <v>84</v>
      </c>
      <c r="E80" s="13">
        <v>296</v>
      </c>
      <c r="F80" s="13">
        <v>344</v>
      </c>
      <c r="G80" s="14">
        <v>582</v>
      </c>
      <c r="H80" s="14">
        <v>1382</v>
      </c>
    </row>
    <row r="81" spans="1:8" s="22" customFormat="1" ht="11.9" customHeight="1">
      <c r="A81" s="7">
        <v>2018</v>
      </c>
      <c r="B81" s="13">
        <v>21</v>
      </c>
      <c r="C81" s="13">
        <v>38</v>
      </c>
      <c r="D81" s="13">
        <v>73</v>
      </c>
      <c r="E81" s="13">
        <v>176</v>
      </c>
      <c r="F81" s="13">
        <v>337</v>
      </c>
      <c r="G81" s="14">
        <v>511</v>
      </c>
      <c r="H81" s="14">
        <v>1156</v>
      </c>
    </row>
    <row r="82" spans="1:8" s="22" customFormat="1" ht="11.9" customHeight="1">
      <c r="A82" s="7">
        <v>2019</v>
      </c>
      <c r="B82" s="13">
        <v>17</v>
      </c>
      <c r="C82" s="13">
        <v>30</v>
      </c>
      <c r="D82" s="13">
        <v>59</v>
      </c>
      <c r="E82" s="13">
        <v>100</v>
      </c>
      <c r="F82" s="13">
        <v>322</v>
      </c>
      <c r="G82" s="14">
        <v>545</v>
      </c>
      <c r="H82" s="14">
        <v>1073</v>
      </c>
    </row>
    <row r="83" spans="1:8" s="25" customFormat="1" ht="11.9" customHeight="1">
      <c r="A83" s="29">
        <v>2020</v>
      </c>
      <c r="B83" s="30">
        <v>12</v>
      </c>
      <c r="C83" s="30">
        <v>31</v>
      </c>
      <c r="D83" s="30">
        <v>40</v>
      </c>
      <c r="E83" s="30">
        <v>78</v>
      </c>
      <c r="F83" s="30">
        <v>241</v>
      </c>
      <c r="G83" s="30">
        <v>540</v>
      </c>
      <c r="H83" s="31">
        <v>942</v>
      </c>
    </row>
    <row r="84" spans="1:8" s="26" customFormat="1" ht="12" customHeight="1">
      <c r="A84" s="8" t="s">
        <v>20</v>
      </c>
      <c r="B84" s="9"/>
      <c r="C84" s="9"/>
      <c r="D84" s="9"/>
      <c r="E84" s="9"/>
      <c r="F84" s="9"/>
      <c r="G84" s="9"/>
      <c r="H84" s="9"/>
    </row>
    <row r="85" spans="1:8" ht="15" customHeight="1"/>
    <row r="86" spans="1:8" s="1" customFormat="1" ht="15" customHeight="1">
      <c r="A86" s="16" t="s">
        <v>2</v>
      </c>
      <c r="B86" s="28"/>
      <c r="C86" s="28"/>
      <c r="D86" s="28"/>
      <c r="E86" s="28"/>
      <c r="F86" s="28"/>
      <c r="G86" s="28"/>
      <c r="H86" s="28"/>
    </row>
    <row r="87" spans="1:8" s="19" customFormat="1" ht="12" customHeight="1">
      <c r="A87" s="18"/>
      <c r="B87" s="18"/>
      <c r="C87" s="18"/>
      <c r="D87" s="18"/>
      <c r="E87" s="18"/>
      <c r="F87" s="18"/>
      <c r="G87" s="18"/>
      <c r="H87" s="12" t="s">
        <v>8</v>
      </c>
    </row>
    <row r="88" spans="1:8" s="22" customFormat="1" ht="12.65" customHeight="1">
      <c r="A88" s="2" t="s">
        <v>0</v>
      </c>
      <c r="B88" s="3" t="s">
        <v>3</v>
      </c>
      <c r="C88" s="3" t="s">
        <v>4</v>
      </c>
      <c r="D88" s="3" t="s">
        <v>5</v>
      </c>
      <c r="E88" s="3" t="s">
        <v>6</v>
      </c>
      <c r="F88" s="20" t="s">
        <v>18</v>
      </c>
      <c r="G88" s="21" t="s">
        <v>19</v>
      </c>
      <c r="H88" s="4" t="s">
        <v>7</v>
      </c>
    </row>
    <row r="89" spans="1:8" s="22" customFormat="1" ht="11.9" customHeight="1">
      <c r="A89" s="5">
        <v>1985</v>
      </c>
      <c r="B89" s="13">
        <v>1153</v>
      </c>
      <c r="C89" s="13">
        <v>124</v>
      </c>
      <c r="D89" s="13">
        <v>14</v>
      </c>
      <c r="E89" s="13">
        <v>7</v>
      </c>
      <c r="F89" s="44">
        <v>12</v>
      </c>
      <c r="G89" s="45"/>
      <c r="H89" s="14">
        <v>1310</v>
      </c>
    </row>
    <row r="90" spans="1:8" s="22" customFormat="1" ht="11.9" customHeight="1">
      <c r="A90" s="5">
        <v>1986</v>
      </c>
      <c r="B90" s="13">
        <v>1591</v>
      </c>
      <c r="C90" s="13">
        <v>150</v>
      </c>
      <c r="D90" s="13">
        <v>49</v>
      </c>
      <c r="E90" s="13">
        <v>18</v>
      </c>
      <c r="F90" s="38">
        <v>0</v>
      </c>
      <c r="G90" s="39"/>
      <c r="H90" s="14">
        <v>1808</v>
      </c>
    </row>
    <row r="91" spans="1:8" s="22" customFormat="1" ht="11.9" customHeight="1">
      <c r="A91" s="5">
        <v>1987</v>
      </c>
      <c r="B91" s="13">
        <v>1901</v>
      </c>
      <c r="C91" s="13">
        <v>289</v>
      </c>
      <c r="D91" s="13">
        <v>77</v>
      </c>
      <c r="E91" s="13">
        <v>19</v>
      </c>
      <c r="F91" s="38">
        <v>2</v>
      </c>
      <c r="G91" s="39"/>
      <c r="H91" s="14">
        <v>2288</v>
      </c>
    </row>
    <row r="92" spans="1:8" s="22" customFormat="1" ht="11.9" customHeight="1">
      <c r="A92" s="5">
        <v>1988</v>
      </c>
      <c r="B92" s="13">
        <v>3287</v>
      </c>
      <c r="C92" s="13">
        <v>462</v>
      </c>
      <c r="D92" s="13">
        <v>92</v>
      </c>
      <c r="E92" s="13">
        <v>14</v>
      </c>
      <c r="F92" s="38">
        <v>7</v>
      </c>
      <c r="G92" s="39"/>
      <c r="H92" s="14">
        <v>3862</v>
      </c>
    </row>
    <row r="93" spans="1:8" s="22" customFormat="1" ht="11.9" customHeight="1">
      <c r="A93" s="5">
        <v>1989</v>
      </c>
      <c r="B93" s="13">
        <v>4532</v>
      </c>
      <c r="C93" s="13">
        <v>666</v>
      </c>
      <c r="D93" s="13">
        <v>95</v>
      </c>
      <c r="E93" s="13">
        <v>42</v>
      </c>
      <c r="F93" s="38">
        <v>8</v>
      </c>
      <c r="G93" s="39"/>
      <c r="H93" s="14">
        <v>5343</v>
      </c>
    </row>
    <row r="94" spans="1:8" s="25" customFormat="1" ht="11.9" customHeight="1">
      <c r="A94" s="6">
        <v>1990</v>
      </c>
      <c r="B94" s="23">
        <v>5456</v>
      </c>
      <c r="C94" s="23">
        <v>1030</v>
      </c>
      <c r="D94" s="23">
        <v>106</v>
      </c>
      <c r="E94" s="23">
        <v>39</v>
      </c>
      <c r="F94" s="40">
        <v>16</v>
      </c>
      <c r="G94" s="41"/>
      <c r="H94" s="24">
        <v>6647</v>
      </c>
    </row>
    <row r="95" spans="1:8" s="22" customFormat="1" ht="11.9" customHeight="1">
      <c r="A95" s="5">
        <v>1991</v>
      </c>
      <c r="B95" s="13">
        <v>8044</v>
      </c>
      <c r="C95" s="13">
        <v>1494</v>
      </c>
      <c r="D95" s="13">
        <v>126</v>
      </c>
      <c r="E95" s="13">
        <v>67</v>
      </c>
      <c r="F95" s="38">
        <v>30</v>
      </c>
      <c r="G95" s="39"/>
      <c r="H95" s="14">
        <v>9761</v>
      </c>
    </row>
    <row r="96" spans="1:8" s="22" customFormat="1" ht="11.9" customHeight="1">
      <c r="A96" s="5">
        <v>1992</v>
      </c>
      <c r="B96" s="13">
        <v>9726</v>
      </c>
      <c r="C96" s="13">
        <v>2231</v>
      </c>
      <c r="D96" s="13">
        <v>211</v>
      </c>
      <c r="E96" s="13">
        <v>78</v>
      </c>
      <c r="F96" s="38">
        <v>99</v>
      </c>
      <c r="G96" s="39"/>
      <c r="H96" s="14">
        <v>12345</v>
      </c>
    </row>
    <row r="97" spans="1:8" s="22" customFormat="1" ht="11.9" customHeight="1">
      <c r="A97" s="5">
        <v>1993</v>
      </c>
      <c r="B97" s="13">
        <v>10905</v>
      </c>
      <c r="C97" s="13">
        <v>2834</v>
      </c>
      <c r="D97" s="13">
        <v>359</v>
      </c>
      <c r="E97" s="13">
        <v>67</v>
      </c>
      <c r="F97" s="38">
        <v>47</v>
      </c>
      <c r="G97" s="39"/>
      <c r="H97" s="14">
        <v>14212</v>
      </c>
    </row>
    <row r="98" spans="1:8" s="22" customFormat="1" ht="11.9" customHeight="1">
      <c r="A98" s="5">
        <v>1994</v>
      </c>
      <c r="B98" s="13">
        <v>13345</v>
      </c>
      <c r="C98" s="13">
        <v>3427</v>
      </c>
      <c r="D98" s="13">
        <v>540</v>
      </c>
      <c r="E98" s="13">
        <v>88</v>
      </c>
      <c r="F98" s="38">
        <v>53</v>
      </c>
      <c r="G98" s="39"/>
      <c r="H98" s="14">
        <v>17453</v>
      </c>
    </row>
    <row r="99" spans="1:8" s="22" customFormat="1" ht="11.9" customHeight="1">
      <c r="A99" s="5">
        <v>1995</v>
      </c>
      <c r="B99" s="13">
        <v>15810</v>
      </c>
      <c r="C99" s="13">
        <v>4092</v>
      </c>
      <c r="D99" s="13">
        <v>813</v>
      </c>
      <c r="E99" s="13">
        <v>92</v>
      </c>
      <c r="F99" s="38">
        <v>61</v>
      </c>
      <c r="G99" s="39"/>
      <c r="H99" s="14">
        <v>20868</v>
      </c>
    </row>
    <row r="100" spans="1:8" s="22" customFormat="1" ht="11.9" customHeight="1">
      <c r="A100" s="5">
        <v>1996</v>
      </c>
      <c r="B100" s="13">
        <v>17273</v>
      </c>
      <c r="C100" s="13">
        <v>5665</v>
      </c>
      <c r="D100" s="13">
        <v>1237</v>
      </c>
      <c r="E100" s="13">
        <v>97</v>
      </c>
      <c r="F100" s="38">
        <v>95</v>
      </c>
      <c r="G100" s="39"/>
      <c r="H100" s="14">
        <v>24367</v>
      </c>
    </row>
    <row r="101" spans="1:8" s="22" customFormat="1" ht="11.9" customHeight="1">
      <c r="A101" s="5">
        <v>1997</v>
      </c>
      <c r="B101" s="13">
        <v>20208</v>
      </c>
      <c r="C101" s="13">
        <v>7539</v>
      </c>
      <c r="D101" s="13">
        <v>1841</v>
      </c>
      <c r="E101" s="13">
        <v>154</v>
      </c>
      <c r="F101" s="38">
        <v>90</v>
      </c>
      <c r="G101" s="39"/>
      <c r="H101" s="14">
        <v>29832</v>
      </c>
    </row>
    <row r="102" spans="1:8" s="22" customFormat="1" ht="11.9" customHeight="1">
      <c r="A102" s="5">
        <v>1998</v>
      </c>
      <c r="B102" s="13">
        <v>26520</v>
      </c>
      <c r="C102" s="13">
        <v>9603</v>
      </c>
      <c r="D102" s="13">
        <v>2604</v>
      </c>
      <c r="E102" s="13">
        <v>252</v>
      </c>
      <c r="F102" s="38">
        <v>111</v>
      </c>
      <c r="G102" s="39"/>
      <c r="H102" s="14">
        <v>39090</v>
      </c>
    </row>
    <row r="103" spans="1:8" s="22" customFormat="1" ht="11.9" customHeight="1">
      <c r="A103" s="5">
        <v>1999</v>
      </c>
      <c r="B103" s="13">
        <v>30210</v>
      </c>
      <c r="C103" s="13">
        <v>12243</v>
      </c>
      <c r="D103" s="13">
        <v>3379</v>
      </c>
      <c r="E103" s="13">
        <v>454</v>
      </c>
      <c r="F103" s="38">
        <v>127</v>
      </c>
      <c r="G103" s="39"/>
      <c r="H103" s="14">
        <v>46413</v>
      </c>
    </row>
    <row r="104" spans="1:8" s="25" customFormat="1" ht="11.9" customHeight="1">
      <c r="A104" s="6">
        <v>2000</v>
      </c>
      <c r="B104" s="23">
        <v>32030</v>
      </c>
      <c r="C104" s="23">
        <v>15342</v>
      </c>
      <c r="D104" s="23">
        <v>4144</v>
      </c>
      <c r="E104" s="23">
        <v>691</v>
      </c>
      <c r="F104" s="40">
        <v>171</v>
      </c>
      <c r="G104" s="41"/>
      <c r="H104" s="24">
        <v>52378</v>
      </c>
    </row>
    <row r="105" spans="1:8" s="22" customFormat="1" ht="11.9" customHeight="1">
      <c r="A105" s="5">
        <v>2001</v>
      </c>
      <c r="B105" s="13">
        <v>32033</v>
      </c>
      <c r="C105" s="13">
        <v>17995</v>
      </c>
      <c r="D105" s="13">
        <v>5782</v>
      </c>
      <c r="E105" s="13">
        <v>973</v>
      </c>
      <c r="F105" s="38">
        <v>164</v>
      </c>
      <c r="G105" s="39"/>
      <c r="H105" s="14">
        <v>56947</v>
      </c>
    </row>
    <row r="106" spans="1:8" s="22" customFormat="1" ht="11.9" customHeight="1">
      <c r="A106" s="5">
        <v>2002</v>
      </c>
      <c r="B106" s="13">
        <v>31604</v>
      </c>
      <c r="C106" s="13">
        <v>19406</v>
      </c>
      <c r="D106" s="13">
        <v>7410</v>
      </c>
      <c r="E106" s="13">
        <v>1530</v>
      </c>
      <c r="F106" s="38">
        <v>210</v>
      </c>
      <c r="G106" s="39"/>
      <c r="H106" s="14">
        <v>60160</v>
      </c>
    </row>
    <row r="107" spans="1:8" s="22" customFormat="1" ht="11.9" customHeight="1">
      <c r="A107" s="5">
        <v>2003</v>
      </c>
      <c r="B107" s="13">
        <v>28091</v>
      </c>
      <c r="C107" s="13">
        <v>23334</v>
      </c>
      <c r="D107" s="13">
        <v>8643</v>
      </c>
      <c r="E107" s="13">
        <v>2060</v>
      </c>
      <c r="F107" s="38">
        <v>288</v>
      </c>
      <c r="G107" s="39"/>
      <c r="H107" s="14">
        <v>62416</v>
      </c>
    </row>
    <row r="108" spans="1:8" s="22" customFormat="1" ht="11.9" customHeight="1">
      <c r="A108" s="5">
        <v>2004</v>
      </c>
      <c r="B108" s="13">
        <v>25043</v>
      </c>
      <c r="C108" s="13">
        <v>25487</v>
      </c>
      <c r="D108" s="13">
        <v>10532</v>
      </c>
      <c r="E108" s="13">
        <v>2635</v>
      </c>
      <c r="F108" s="38">
        <v>416</v>
      </c>
      <c r="G108" s="39"/>
      <c r="H108" s="14">
        <v>64113</v>
      </c>
    </row>
    <row r="109" spans="1:8" s="22" customFormat="1" ht="11.9" customHeight="1">
      <c r="A109" s="5">
        <v>2005</v>
      </c>
      <c r="B109" s="13">
        <v>22501</v>
      </c>
      <c r="C109" s="13">
        <v>26072</v>
      </c>
      <c r="D109" s="13">
        <v>13467</v>
      </c>
      <c r="E109" s="13">
        <v>3202</v>
      </c>
      <c r="F109" s="38">
        <v>589</v>
      </c>
      <c r="G109" s="39"/>
      <c r="H109" s="14">
        <v>65831</v>
      </c>
    </row>
    <row r="110" spans="1:8" s="22" customFormat="1" ht="11.9" customHeight="1">
      <c r="A110" s="5">
        <v>2006</v>
      </c>
      <c r="B110" s="13">
        <v>19301</v>
      </c>
      <c r="C110" s="13">
        <v>25056</v>
      </c>
      <c r="D110" s="13">
        <v>15016</v>
      </c>
      <c r="E110" s="13">
        <v>4453</v>
      </c>
      <c r="F110" s="38">
        <v>788</v>
      </c>
      <c r="G110" s="39"/>
      <c r="H110" s="14">
        <v>64614</v>
      </c>
    </row>
    <row r="111" spans="1:8" s="22" customFormat="1" ht="11.9" customHeight="1">
      <c r="A111" s="5">
        <v>2007</v>
      </c>
      <c r="B111" s="13">
        <v>17836</v>
      </c>
      <c r="C111" s="13">
        <v>24893</v>
      </c>
      <c r="D111" s="13">
        <v>16008</v>
      </c>
      <c r="E111" s="13">
        <v>5318</v>
      </c>
      <c r="F111" s="38">
        <v>1199</v>
      </c>
      <c r="G111" s="39"/>
      <c r="H111" s="14">
        <v>65254</v>
      </c>
    </row>
    <row r="112" spans="1:8" s="22" customFormat="1" ht="11.9" customHeight="1">
      <c r="A112" s="5">
        <v>2008</v>
      </c>
      <c r="B112" s="13">
        <v>16944</v>
      </c>
      <c r="C112" s="13">
        <v>21223</v>
      </c>
      <c r="D112" s="13">
        <v>18045</v>
      </c>
      <c r="E112" s="13">
        <v>6328</v>
      </c>
      <c r="F112" s="38">
        <v>1538</v>
      </c>
      <c r="G112" s="39"/>
      <c r="H112" s="14">
        <v>64078</v>
      </c>
    </row>
    <row r="113" spans="1:8" s="22" customFormat="1" ht="11.9" customHeight="1">
      <c r="A113" s="5">
        <v>2009</v>
      </c>
      <c r="B113" s="13">
        <v>15773</v>
      </c>
      <c r="C113" s="13">
        <v>19120</v>
      </c>
      <c r="D113" s="13">
        <v>18921</v>
      </c>
      <c r="E113" s="13">
        <v>7318</v>
      </c>
      <c r="F113" s="38">
        <v>1975</v>
      </c>
      <c r="G113" s="39"/>
      <c r="H113" s="14">
        <v>63107</v>
      </c>
    </row>
    <row r="114" spans="1:8" s="25" customFormat="1" ht="11.9" customHeight="1">
      <c r="A114" s="6">
        <v>2010</v>
      </c>
      <c r="B114" s="23">
        <v>14436</v>
      </c>
      <c r="C114" s="23">
        <v>17717</v>
      </c>
      <c r="D114" s="23">
        <v>19040</v>
      </c>
      <c r="E114" s="23">
        <v>9413</v>
      </c>
      <c r="F114" s="40">
        <v>2673</v>
      </c>
      <c r="G114" s="41"/>
      <c r="H114" s="24">
        <v>63279</v>
      </c>
    </row>
    <row r="115" spans="1:8" s="22" customFormat="1" ht="11.9" customHeight="1">
      <c r="A115" s="5">
        <v>2011</v>
      </c>
      <c r="B115" s="13">
        <v>13713</v>
      </c>
      <c r="C115" s="13">
        <v>15647</v>
      </c>
      <c r="D115" s="13">
        <v>19130</v>
      </c>
      <c r="E115" s="13">
        <v>11096</v>
      </c>
      <c r="F115" s="38">
        <v>4042</v>
      </c>
      <c r="G115" s="39"/>
      <c r="H115" s="14">
        <v>63628</v>
      </c>
    </row>
    <row r="116" spans="1:8" s="22" customFormat="1" ht="11.9" customHeight="1">
      <c r="A116" s="5">
        <v>2012</v>
      </c>
      <c r="B116" s="13">
        <v>13299</v>
      </c>
      <c r="C116" s="13">
        <v>14106</v>
      </c>
      <c r="D116" s="13">
        <v>19560</v>
      </c>
      <c r="E116" s="13">
        <v>12033</v>
      </c>
      <c r="F116" s="38">
        <v>5547</v>
      </c>
      <c r="G116" s="39"/>
      <c r="H116" s="14">
        <v>64545</v>
      </c>
    </row>
    <row r="117" spans="1:8" s="22" customFormat="1" ht="11.9" customHeight="1">
      <c r="A117" s="5">
        <v>2013</v>
      </c>
      <c r="B117" s="13">
        <v>12588</v>
      </c>
      <c r="C117" s="13">
        <v>13560</v>
      </c>
      <c r="D117" s="13">
        <v>17703</v>
      </c>
      <c r="E117" s="13">
        <v>14026</v>
      </c>
      <c r="F117" s="38">
        <v>6535</v>
      </c>
      <c r="G117" s="39"/>
      <c r="H117" s="14">
        <v>64412</v>
      </c>
    </row>
    <row r="118" spans="1:8" s="22" customFormat="1" ht="11.9" customHeight="1">
      <c r="A118" s="5">
        <v>2014</v>
      </c>
      <c r="B118" s="13">
        <v>11828</v>
      </c>
      <c r="C118" s="13">
        <v>12641</v>
      </c>
      <c r="D118" s="13">
        <v>16456</v>
      </c>
      <c r="E118" s="13">
        <v>15052</v>
      </c>
      <c r="F118" s="38">
        <v>7579</v>
      </c>
      <c r="G118" s="39"/>
      <c r="H118" s="14">
        <v>63556</v>
      </c>
    </row>
    <row r="119" spans="1:8" s="22" customFormat="1" ht="11.9" customHeight="1">
      <c r="A119" s="5">
        <v>2015</v>
      </c>
      <c r="B119" s="13">
        <v>11710</v>
      </c>
      <c r="C119" s="13">
        <v>11619</v>
      </c>
      <c r="D119" s="13">
        <v>15479</v>
      </c>
      <c r="E119" s="13">
        <v>15329</v>
      </c>
      <c r="F119" s="13">
        <v>7129</v>
      </c>
      <c r="G119" s="14">
        <v>1986</v>
      </c>
      <c r="H119" s="14">
        <v>63252</v>
      </c>
    </row>
    <row r="120" spans="1:8" s="22" customFormat="1" ht="11.9" customHeight="1">
      <c r="A120" s="5">
        <v>2016</v>
      </c>
      <c r="B120" s="13">
        <v>11799</v>
      </c>
      <c r="C120" s="13">
        <v>11066</v>
      </c>
      <c r="D120" s="13">
        <v>14337</v>
      </c>
      <c r="E120" s="13">
        <v>15527</v>
      </c>
      <c r="F120" s="13">
        <v>8232</v>
      </c>
      <c r="G120" s="14">
        <v>2629</v>
      </c>
      <c r="H120" s="14">
        <v>63590</v>
      </c>
    </row>
    <row r="121" spans="1:8" s="22" customFormat="1" ht="11.9" customHeight="1">
      <c r="A121" s="5">
        <v>2017</v>
      </c>
      <c r="B121" s="13">
        <v>12157</v>
      </c>
      <c r="C121" s="13">
        <v>10765</v>
      </c>
      <c r="D121" s="13">
        <v>12581</v>
      </c>
      <c r="E121" s="13">
        <v>15957</v>
      </c>
      <c r="F121" s="13">
        <v>8840</v>
      </c>
      <c r="G121" s="14">
        <v>3454</v>
      </c>
      <c r="H121" s="14">
        <v>63754</v>
      </c>
    </row>
    <row r="122" spans="1:8" s="22" customFormat="1" ht="11.9" customHeight="1">
      <c r="A122" s="7">
        <v>2018</v>
      </c>
      <c r="B122" s="13">
        <v>12337</v>
      </c>
      <c r="C122" s="13">
        <v>10172</v>
      </c>
      <c r="D122" s="13">
        <v>12200</v>
      </c>
      <c r="E122" s="13">
        <v>14920</v>
      </c>
      <c r="F122" s="13">
        <v>9892</v>
      </c>
      <c r="G122" s="14">
        <v>4036</v>
      </c>
      <c r="H122" s="14">
        <v>63557</v>
      </c>
    </row>
    <row r="123" spans="1:8" s="22" customFormat="1" ht="11.9" customHeight="1">
      <c r="A123" s="7">
        <v>2019</v>
      </c>
      <c r="B123" s="13">
        <v>12353</v>
      </c>
      <c r="C123" s="13">
        <v>9660</v>
      </c>
      <c r="D123" s="13">
        <v>11471</v>
      </c>
      <c r="E123" s="13">
        <v>13802</v>
      </c>
      <c r="F123" s="13">
        <v>11098</v>
      </c>
      <c r="G123" s="14">
        <v>4827</v>
      </c>
      <c r="H123" s="14">
        <v>63211</v>
      </c>
    </row>
    <row r="124" spans="1:8" s="25" customFormat="1" ht="11.9" customHeight="1">
      <c r="A124" s="29">
        <v>2020</v>
      </c>
      <c r="B124" s="30">
        <v>11943</v>
      </c>
      <c r="C124" s="30">
        <v>9199</v>
      </c>
      <c r="D124" s="30">
        <v>10647</v>
      </c>
      <c r="E124" s="30">
        <v>13316</v>
      </c>
      <c r="F124" s="30">
        <v>11818</v>
      </c>
      <c r="G124" s="30">
        <v>6411</v>
      </c>
      <c r="H124" s="31">
        <v>63334</v>
      </c>
    </row>
    <row r="125" spans="1:8" s="26" customFormat="1" ht="12" customHeight="1">
      <c r="A125" s="8" t="s">
        <v>20</v>
      </c>
      <c r="B125" s="9"/>
      <c r="C125" s="9"/>
      <c r="D125" s="9"/>
      <c r="E125" s="9"/>
      <c r="F125" s="9"/>
      <c r="G125" s="9"/>
      <c r="H125" s="9"/>
    </row>
    <row r="126" spans="1:8" ht="15" customHeight="1">
      <c r="B126" s="33"/>
      <c r="C126" s="33"/>
      <c r="D126" s="33"/>
      <c r="E126" s="33"/>
      <c r="F126" s="33"/>
      <c r="G126" s="33"/>
      <c r="H126" s="33"/>
    </row>
    <row r="127" spans="1:8" s="1" customFormat="1" ht="15" customHeight="1">
      <c r="A127" s="16" t="s">
        <v>11</v>
      </c>
      <c r="B127" s="28"/>
      <c r="C127" s="28"/>
      <c r="D127" s="28"/>
      <c r="E127" s="28"/>
      <c r="F127" s="28"/>
      <c r="G127" s="28"/>
      <c r="H127" s="28"/>
    </row>
    <row r="128" spans="1:8" s="19" customFormat="1" ht="12" customHeight="1">
      <c r="A128" s="18"/>
      <c r="B128" s="18"/>
      <c r="C128" s="18"/>
      <c r="D128" s="18"/>
      <c r="E128" s="18"/>
      <c r="F128" s="18"/>
      <c r="G128" s="18"/>
      <c r="H128" s="12" t="s">
        <v>8</v>
      </c>
    </row>
    <row r="129" spans="1:8" s="22" customFormat="1" ht="12.65" customHeight="1">
      <c r="A129" s="2" t="s">
        <v>0</v>
      </c>
      <c r="B129" s="3" t="s">
        <v>13</v>
      </c>
      <c r="C129" s="3" t="s">
        <v>14</v>
      </c>
      <c r="D129" s="3" t="s">
        <v>15</v>
      </c>
      <c r="E129" s="3" t="s">
        <v>16</v>
      </c>
      <c r="F129" s="20" t="s">
        <v>18</v>
      </c>
      <c r="G129" s="21" t="s">
        <v>19</v>
      </c>
      <c r="H129" s="4" t="s">
        <v>17</v>
      </c>
    </row>
    <row r="130" spans="1:8" s="22" customFormat="1" ht="11.9" customHeight="1">
      <c r="A130" s="5">
        <v>1985</v>
      </c>
      <c r="B130" s="13">
        <v>0</v>
      </c>
      <c r="C130" s="13">
        <v>0</v>
      </c>
      <c r="D130" s="13">
        <v>0</v>
      </c>
      <c r="E130" s="13">
        <v>0</v>
      </c>
      <c r="F130" s="44">
        <v>0</v>
      </c>
      <c r="G130" s="45"/>
      <c r="H130" s="14">
        <v>0</v>
      </c>
    </row>
    <row r="131" spans="1:8" s="22" customFormat="1" ht="11.9" customHeight="1">
      <c r="A131" s="5">
        <v>1986</v>
      </c>
      <c r="B131" s="13">
        <v>0</v>
      </c>
      <c r="C131" s="13">
        <v>0</v>
      </c>
      <c r="D131" s="13">
        <v>0</v>
      </c>
      <c r="E131" s="13">
        <v>0</v>
      </c>
      <c r="F131" s="38">
        <v>0</v>
      </c>
      <c r="G131" s="39"/>
      <c r="H131" s="14">
        <v>0</v>
      </c>
    </row>
    <row r="132" spans="1:8" s="22" customFormat="1" ht="11.9" customHeight="1">
      <c r="A132" s="5">
        <v>1987</v>
      </c>
      <c r="B132" s="13">
        <v>0</v>
      </c>
      <c r="C132" s="13">
        <v>0</v>
      </c>
      <c r="D132" s="13">
        <v>0</v>
      </c>
      <c r="E132" s="13">
        <v>0</v>
      </c>
      <c r="F132" s="38">
        <v>0</v>
      </c>
      <c r="G132" s="39"/>
      <c r="H132" s="14">
        <v>0</v>
      </c>
    </row>
    <row r="133" spans="1:8" s="22" customFormat="1" ht="11.9" customHeight="1">
      <c r="A133" s="5">
        <v>1988</v>
      </c>
      <c r="B133" s="13">
        <v>0</v>
      </c>
      <c r="C133" s="13">
        <v>0</v>
      </c>
      <c r="D133" s="13">
        <v>0</v>
      </c>
      <c r="E133" s="13">
        <v>0</v>
      </c>
      <c r="F133" s="38">
        <v>0</v>
      </c>
      <c r="G133" s="39"/>
      <c r="H133" s="14">
        <v>0</v>
      </c>
    </row>
    <row r="134" spans="1:8" s="22" customFormat="1" ht="11.9" customHeight="1">
      <c r="A134" s="5">
        <v>1989</v>
      </c>
      <c r="B134" s="13">
        <v>0</v>
      </c>
      <c r="C134" s="13">
        <v>0</v>
      </c>
      <c r="D134" s="13">
        <v>0</v>
      </c>
      <c r="E134" s="13">
        <v>0</v>
      </c>
      <c r="F134" s="38">
        <v>0</v>
      </c>
      <c r="G134" s="39"/>
      <c r="H134" s="14">
        <v>0</v>
      </c>
    </row>
    <row r="135" spans="1:8" s="25" customFormat="1" ht="11.9" customHeight="1">
      <c r="A135" s="6">
        <v>1990</v>
      </c>
      <c r="B135" s="23">
        <v>0</v>
      </c>
      <c r="C135" s="23">
        <v>0</v>
      </c>
      <c r="D135" s="23">
        <v>0</v>
      </c>
      <c r="E135" s="23">
        <v>0</v>
      </c>
      <c r="F135" s="40">
        <v>0</v>
      </c>
      <c r="G135" s="41"/>
      <c r="H135" s="24">
        <v>0</v>
      </c>
    </row>
    <row r="136" spans="1:8" s="22" customFormat="1" ht="11.9" customHeight="1">
      <c r="A136" s="5">
        <v>1991</v>
      </c>
      <c r="B136" s="13">
        <v>0</v>
      </c>
      <c r="C136" s="13">
        <v>0</v>
      </c>
      <c r="D136" s="13">
        <v>0</v>
      </c>
      <c r="E136" s="13">
        <v>0</v>
      </c>
      <c r="F136" s="38">
        <v>0</v>
      </c>
      <c r="G136" s="39"/>
      <c r="H136" s="14">
        <v>0</v>
      </c>
    </row>
    <row r="137" spans="1:8" s="22" customFormat="1" ht="11.9" customHeight="1">
      <c r="A137" s="5">
        <v>1992</v>
      </c>
      <c r="B137" s="13">
        <v>0</v>
      </c>
      <c r="C137" s="13">
        <v>0</v>
      </c>
      <c r="D137" s="13">
        <v>0</v>
      </c>
      <c r="E137" s="13">
        <v>0</v>
      </c>
      <c r="F137" s="38">
        <v>0</v>
      </c>
      <c r="G137" s="39"/>
      <c r="H137" s="14">
        <v>0</v>
      </c>
    </row>
    <row r="138" spans="1:8" s="22" customFormat="1" ht="11.9" customHeight="1">
      <c r="A138" s="5">
        <v>1993</v>
      </c>
      <c r="B138" s="13">
        <v>0</v>
      </c>
      <c r="C138" s="13">
        <v>0</v>
      </c>
      <c r="D138" s="13">
        <v>0</v>
      </c>
      <c r="E138" s="13">
        <v>0</v>
      </c>
      <c r="F138" s="38">
        <v>0</v>
      </c>
      <c r="G138" s="39"/>
      <c r="H138" s="14">
        <v>0</v>
      </c>
    </row>
    <row r="139" spans="1:8" s="22" customFormat="1" ht="11.9" customHeight="1">
      <c r="A139" s="5">
        <v>1994</v>
      </c>
      <c r="B139" s="13">
        <v>0</v>
      </c>
      <c r="C139" s="13">
        <v>0</v>
      </c>
      <c r="D139" s="13">
        <v>0</v>
      </c>
      <c r="E139" s="13">
        <v>0</v>
      </c>
      <c r="F139" s="38">
        <v>0</v>
      </c>
      <c r="G139" s="39"/>
      <c r="H139" s="14">
        <v>0</v>
      </c>
    </row>
    <row r="140" spans="1:8" s="22" customFormat="1" ht="11.9" customHeight="1">
      <c r="A140" s="5">
        <v>1995</v>
      </c>
      <c r="B140" s="13">
        <v>0</v>
      </c>
      <c r="C140" s="13">
        <v>0</v>
      </c>
      <c r="D140" s="13">
        <v>0</v>
      </c>
      <c r="E140" s="13">
        <v>0</v>
      </c>
      <c r="F140" s="38">
        <v>0</v>
      </c>
      <c r="G140" s="39"/>
      <c r="H140" s="14">
        <v>0</v>
      </c>
    </row>
    <row r="141" spans="1:8" s="22" customFormat="1" ht="11.9" customHeight="1">
      <c r="A141" s="5">
        <v>1996</v>
      </c>
      <c r="B141" s="13">
        <v>0</v>
      </c>
      <c r="C141" s="13">
        <v>0</v>
      </c>
      <c r="D141" s="13">
        <v>0</v>
      </c>
      <c r="E141" s="13">
        <v>0</v>
      </c>
      <c r="F141" s="38">
        <v>0</v>
      </c>
      <c r="G141" s="39"/>
      <c r="H141" s="14">
        <v>0</v>
      </c>
    </row>
    <row r="142" spans="1:8" s="22" customFormat="1" ht="11.9" customHeight="1">
      <c r="A142" s="5">
        <v>1997</v>
      </c>
      <c r="B142" s="13">
        <v>6</v>
      </c>
      <c r="C142" s="13">
        <v>1</v>
      </c>
      <c r="D142" s="13">
        <v>1</v>
      </c>
      <c r="E142" s="13">
        <v>1</v>
      </c>
      <c r="F142" s="38">
        <v>2</v>
      </c>
      <c r="G142" s="39"/>
      <c r="H142" s="14">
        <v>11</v>
      </c>
    </row>
    <row r="143" spans="1:8" s="22" customFormat="1" ht="11.9" customHeight="1">
      <c r="A143" s="5">
        <v>1998</v>
      </c>
      <c r="B143" s="13">
        <v>7</v>
      </c>
      <c r="C143" s="13">
        <v>0</v>
      </c>
      <c r="D143" s="13">
        <v>2</v>
      </c>
      <c r="E143" s="13">
        <v>0</v>
      </c>
      <c r="F143" s="38">
        <v>1</v>
      </c>
      <c r="G143" s="39"/>
      <c r="H143" s="14">
        <v>10</v>
      </c>
    </row>
    <row r="144" spans="1:8" s="22" customFormat="1" ht="11.9" customHeight="1">
      <c r="A144" s="5">
        <v>1999</v>
      </c>
      <c r="B144" s="13">
        <v>13</v>
      </c>
      <c r="C144" s="13">
        <v>4</v>
      </c>
      <c r="D144" s="13">
        <v>1</v>
      </c>
      <c r="E144" s="13">
        <v>1</v>
      </c>
      <c r="F144" s="38">
        <v>2</v>
      </c>
      <c r="G144" s="39"/>
      <c r="H144" s="14">
        <v>21</v>
      </c>
    </row>
    <row r="145" spans="1:8" s="25" customFormat="1" ht="11.9" customHeight="1">
      <c r="A145" s="6">
        <v>2000</v>
      </c>
      <c r="B145" s="23">
        <v>9</v>
      </c>
      <c r="C145" s="23">
        <v>2</v>
      </c>
      <c r="D145" s="23">
        <v>0</v>
      </c>
      <c r="E145" s="23">
        <v>0</v>
      </c>
      <c r="F145" s="40">
        <v>2</v>
      </c>
      <c r="G145" s="41"/>
      <c r="H145" s="24">
        <v>13</v>
      </c>
    </row>
    <row r="146" spans="1:8" s="22" customFormat="1" ht="11.9" customHeight="1">
      <c r="A146" s="5">
        <v>2001</v>
      </c>
      <c r="B146" s="13">
        <v>17</v>
      </c>
      <c r="C146" s="13">
        <v>6</v>
      </c>
      <c r="D146" s="13">
        <v>1</v>
      </c>
      <c r="E146" s="13">
        <v>0</v>
      </c>
      <c r="F146" s="38">
        <v>2</v>
      </c>
      <c r="G146" s="39"/>
      <c r="H146" s="14">
        <v>26</v>
      </c>
    </row>
    <row r="147" spans="1:8" s="22" customFormat="1" ht="11.9" customHeight="1">
      <c r="A147" s="5">
        <v>2002</v>
      </c>
      <c r="B147" s="13">
        <v>18</v>
      </c>
      <c r="C147" s="13">
        <v>3</v>
      </c>
      <c r="D147" s="13">
        <v>2</v>
      </c>
      <c r="E147" s="13">
        <v>0</v>
      </c>
      <c r="F147" s="38">
        <v>1</v>
      </c>
      <c r="G147" s="39"/>
      <c r="H147" s="14">
        <v>24</v>
      </c>
    </row>
    <row r="148" spans="1:8" s="22" customFormat="1" ht="11.9" customHeight="1">
      <c r="A148" s="5">
        <v>2003</v>
      </c>
      <c r="B148" s="13">
        <v>65</v>
      </c>
      <c r="C148" s="13">
        <v>46</v>
      </c>
      <c r="D148" s="13">
        <v>17</v>
      </c>
      <c r="E148" s="13">
        <v>5</v>
      </c>
      <c r="F148" s="38">
        <v>7</v>
      </c>
      <c r="G148" s="39"/>
      <c r="H148" s="14">
        <v>140</v>
      </c>
    </row>
    <row r="149" spans="1:8" s="22" customFormat="1" ht="11.9" customHeight="1">
      <c r="A149" s="5">
        <v>2004</v>
      </c>
      <c r="B149" s="13">
        <v>55</v>
      </c>
      <c r="C149" s="13">
        <v>24</v>
      </c>
      <c r="D149" s="13">
        <v>9</v>
      </c>
      <c r="E149" s="13">
        <v>2</v>
      </c>
      <c r="F149" s="38">
        <v>3</v>
      </c>
      <c r="G149" s="39"/>
      <c r="H149" s="14">
        <v>93</v>
      </c>
    </row>
    <row r="150" spans="1:8" s="22" customFormat="1" ht="11.9" customHeight="1">
      <c r="A150" s="5">
        <v>2005</v>
      </c>
      <c r="B150" s="13">
        <v>90</v>
      </c>
      <c r="C150" s="13">
        <v>73</v>
      </c>
      <c r="D150" s="13">
        <v>22</v>
      </c>
      <c r="E150" s="13">
        <v>8</v>
      </c>
      <c r="F150" s="38">
        <v>13</v>
      </c>
      <c r="G150" s="39"/>
      <c r="H150" s="14">
        <v>206</v>
      </c>
    </row>
    <row r="151" spans="1:8" s="22" customFormat="1" ht="11.9" customHeight="1">
      <c r="A151" s="5">
        <v>2006</v>
      </c>
      <c r="B151" s="13">
        <v>91</v>
      </c>
      <c r="C151" s="13">
        <v>38</v>
      </c>
      <c r="D151" s="13">
        <v>29</v>
      </c>
      <c r="E151" s="13">
        <v>9</v>
      </c>
      <c r="F151" s="38">
        <v>34</v>
      </c>
      <c r="G151" s="39"/>
      <c r="H151" s="14">
        <v>201</v>
      </c>
    </row>
    <row r="152" spans="1:8" s="22" customFormat="1" ht="11.9" customHeight="1">
      <c r="A152" s="5">
        <v>2007</v>
      </c>
      <c r="B152" s="13">
        <v>46</v>
      </c>
      <c r="C152" s="13">
        <v>25</v>
      </c>
      <c r="D152" s="13">
        <v>21</v>
      </c>
      <c r="E152" s="13">
        <v>4</v>
      </c>
      <c r="F152" s="38">
        <v>5</v>
      </c>
      <c r="G152" s="39"/>
      <c r="H152" s="14">
        <v>101</v>
      </c>
    </row>
    <row r="153" spans="1:8" s="22" customFormat="1" ht="11.9" customHeight="1">
      <c r="A153" s="5">
        <v>2008</v>
      </c>
      <c r="B153" s="13">
        <v>11</v>
      </c>
      <c r="C153" s="13">
        <v>7</v>
      </c>
      <c r="D153" s="13">
        <v>6</v>
      </c>
      <c r="E153" s="13">
        <v>1</v>
      </c>
      <c r="F153" s="38">
        <v>1</v>
      </c>
      <c r="G153" s="39"/>
      <c r="H153" s="14">
        <v>26</v>
      </c>
    </row>
    <row r="154" spans="1:8" s="22" customFormat="1" ht="11.9" customHeight="1">
      <c r="A154" s="5">
        <v>2009</v>
      </c>
      <c r="B154" s="13">
        <v>13</v>
      </c>
      <c r="C154" s="13">
        <v>11</v>
      </c>
      <c r="D154" s="13">
        <v>11</v>
      </c>
      <c r="E154" s="13">
        <v>2</v>
      </c>
      <c r="F154" s="38">
        <v>6</v>
      </c>
      <c r="G154" s="39"/>
      <c r="H154" s="14">
        <v>43</v>
      </c>
    </row>
    <row r="155" spans="1:8" s="25" customFormat="1" ht="11.9" customHeight="1">
      <c r="A155" s="6">
        <v>2010</v>
      </c>
      <c r="B155" s="23">
        <v>16</v>
      </c>
      <c r="C155" s="23">
        <v>7</v>
      </c>
      <c r="D155" s="23">
        <v>10</v>
      </c>
      <c r="E155" s="23">
        <v>4</v>
      </c>
      <c r="F155" s="40">
        <v>5</v>
      </c>
      <c r="G155" s="41"/>
      <c r="H155" s="24">
        <v>42</v>
      </c>
    </row>
    <row r="156" spans="1:8" s="22" customFormat="1" ht="11.9" customHeight="1">
      <c r="A156" s="5">
        <v>2011</v>
      </c>
      <c r="B156" s="13">
        <v>18</v>
      </c>
      <c r="C156" s="13">
        <v>7</v>
      </c>
      <c r="D156" s="13">
        <v>8</v>
      </c>
      <c r="E156" s="13">
        <v>5</v>
      </c>
      <c r="F156" s="38">
        <v>5</v>
      </c>
      <c r="G156" s="39"/>
      <c r="H156" s="14">
        <v>43</v>
      </c>
    </row>
    <row r="157" spans="1:8" s="22" customFormat="1" ht="11.9" customHeight="1">
      <c r="A157" s="5">
        <v>2012</v>
      </c>
      <c r="B157" s="13">
        <v>20</v>
      </c>
      <c r="C157" s="13">
        <v>7</v>
      </c>
      <c r="D157" s="13">
        <v>8</v>
      </c>
      <c r="E157" s="13">
        <v>4</v>
      </c>
      <c r="F157" s="38">
        <v>6</v>
      </c>
      <c r="G157" s="39"/>
      <c r="H157" s="14">
        <v>45</v>
      </c>
    </row>
    <row r="158" spans="1:8" s="22" customFormat="1" ht="11.9" customHeight="1">
      <c r="A158" s="5">
        <v>2013</v>
      </c>
      <c r="B158" s="13">
        <v>21</v>
      </c>
      <c r="C158" s="13">
        <v>8</v>
      </c>
      <c r="D158" s="13">
        <v>7</v>
      </c>
      <c r="E158" s="13">
        <v>5</v>
      </c>
      <c r="F158" s="38">
        <v>3</v>
      </c>
      <c r="G158" s="39"/>
      <c r="H158" s="14">
        <v>44</v>
      </c>
    </row>
    <row r="159" spans="1:8" s="22" customFormat="1" ht="11.9" customHeight="1">
      <c r="A159" s="5">
        <v>2014</v>
      </c>
      <c r="B159" s="13">
        <v>28</v>
      </c>
      <c r="C159" s="13">
        <v>9</v>
      </c>
      <c r="D159" s="13">
        <v>4</v>
      </c>
      <c r="E159" s="13">
        <v>6</v>
      </c>
      <c r="F159" s="38">
        <v>1</v>
      </c>
      <c r="G159" s="39"/>
      <c r="H159" s="14">
        <v>48</v>
      </c>
    </row>
    <row r="160" spans="1:8" s="22" customFormat="1" ht="11.9" customHeight="1">
      <c r="A160" s="5">
        <v>2015</v>
      </c>
      <c r="B160" s="13">
        <v>35</v>
      </c>
      <c r="C160" s="13">
        <v>10</v>
      </c>
      <c r="D160" s="13">
        <v>5</v>
      </c>
      <c r="E160" s="13">
        <v>8</v>
      </c>
      <c r="F160" s="13">
        <v>2</v>
      </c>
      <c r="G160" s="14">
        <v>2</v>
      </c>
      <c r="H160" s="14">
        <v>62</v>
      </c>
    </row>
    <row r="161" spans="1:8" s="22" customFormat="1" ht="11.9" customHeight="1">
      <c r="A161" s="5">
        <v>2016</v>
      </c>
      <c r="B161" s="13">
        <v>55</v>
      </c>
      <c r="C161" s="13">
        <v>15</v>
      </c>
      <c r="D161" s="13">
        <v>2</v>
      </c>
      <c r="E161" s="13">
        <v>4</v>
      </c>
      <c r="F161" s="13">
        <v>5</v>
      </c>
      <c r="G161" s="14">
        <v>2</v>
      </c>
      <c r="H161" s="14">
        <v>83</v>
      </c>
    </row>
    <row r="162" spans="1:8" s="22" customFormat="1" ht="11.9" customHeight="1">
      <c r="A162" s="5">
        <v>2017</v>
      </c>
      <c r="B162" s="13">
        <v>79</v>
      </c>
      <c r="C162" s="13">
        <v>14</v>
      </c>
      <c r="D162" s="13">
        <v>3</v>
      </c>
      <c r="E162" s="13">
        <v>6</v>
      </c>
      <c r="F162" s="13">
        <v>4</v>
      </c>
      <c r="G162" s="14">
        <v>5</v>
      </c>
      <c r="H162" s="14">
        <v>111</v>
      </c>
    </row>
    <row r="163" spans="1:8" s="22" customFormat="1" ht="11.9" customHeight="1">
      <c r="A163" s="7">
        <v>2018</v>
      </c>
      <c r="B163" s="13">
        <v>124</v>
      </c>
      <c r="C163" s="13">
        <v>13</v>
      </c>
      <c r="D163" s="13">
        <v>8</v>
      </c>
      <c r="E163" s="13">
        <v>8</v>
      </c>
      <c r="F163" s="13">
        <v>5</v>
      </c>
      <c r="G163" s="14">
        <v>3</v>
      </c>
      <c r="H163" s="14">
        <v>161</v>
      </c>
    </row>
    <row r="164" spans="1:8" s="22" customFormat="1" ht="11.9" customHeight="1">
      <c r="A164" s="7">
        <v>2019</v>
      </c>
      <c r="B164" s="13">
        <v>163</v>
      </c>
      <c r="C164" s="13">
        <v>18</v>
      </c>
      <c r="D164" s="13">
        <v>10</v>
      </c>
      <c r="E164" s="13">
        <v>3</v>
      </c>
      <c r="F164" s="13">
        <v>7</v>
      </c>
      <c r="G164" s="14">
        <v>1</v>
      </c>
      <c r="H164" s="14">
        <v>202</v>
      </c>
    </row>
    <row r="165" spans="1:8" s="25" customFormat="1" ht="11.9" customHeight="1">
      <c r="A165" s="29">
        <v>2020</v>
      </c>
      <c r="B165" s="30">
        <v>178</v>
      </c>
      <c r="C165" s="30">
        <v>23</v>
      </c>
      <c r="D165" s="30">
        <v>7</v>
      </c>
      <c r="E165" s="30">
        <v>3</v>
      </c>
      <c r="F165" s="30">
        <v>6</v>
      </c>
      <c r="G165" s="30">
        <v>2</v>
      </c>
      <c r="H165" s="31">
        <v>219</v>
      </c>
    </row>
    <row r="166" spans="1:8" s="26" customFormat="1" ht="12" customHeight="1">
      <c r="A166" s="8" t="s">
        <v>20</v>
      </c>
      <c r="B166" s="9"/>
      <c r="C166" s="9"/>
      <c r="D166" s="9"/>
      <c r="E166" s="9"/>
      <c r="F166" s="9"/>
      <c r="G166" s="9"/>
      <c r="H166" s="9"/>
    </row>
  </sheetData>
  <mergeCells count="120">
    <mergeCell ref="F159:G159"/>
    <mergeCell ref="F154:G154"/>
    <mergeCell ref="F155:G155"/>
    <mergeCell ref="F156:G156"/>
    <mergeCell ref="F157:G157"/>
    <mergeCell ref="F158:G158"/>
    <mergeCell ref="F149:G149"/>
    <mergeCell ref="F150:G150"/>
    <mergeCell ref="F151:G151"/>
    <mergeCell ref="F152:G152"/>
    <mergeCell ref="F153:G153"/>
    <mergeCell ref="F144:G144"/>
    <mergeCell ref="F145:G145"/>
    <mergeCell ref="F146:G146"/>
    <mergeCell ref="F147:G147"/>
    <mergeCell ref="F148:G148"/>
    <mergeCell ref="F139:G139"/>
    <mergeCell ref="F140:G140"/>
    <mergeCell ref="F141:G141"/>
    <mergeCell ref="F142:G142"/>
    <mergeCell ref="F143:G143"/>
    <mergeCell ref="F134:G134"/>
    <mergeCell ref="F135:G135"/>
    <mergeCell ref="F136:G136"/>
    <mergeCell ref="F137:G137"/>
    <mergeCell ref="F138:G138"/>
    <mergeCell ref="F118:G118"/>
    <mergeCell ref="F130:G130"/>
    <mergeCell ref="F131:G131"/>
    <mergeCell ref="F132:G132"/>
    <mergeCell ref="F133:G133"/>
    <mergeCell ref="F113:G113"/>
    <mergeCell ref="F114:G114"/>
    <mergeCell ref="F115:G115"/>
    <mergeCell ref="F116:G116"/>
    <mergeCell ref="F117:G117"/>
    <mergeCell ref="F108:G108"/>
    <mergeCell ref="F109:G109"/>
    <mergeCell ref="F110:G110"/>
    <mergeCell ref="F111:G111"/>
    <mergeCell ref="F112:G112"/>
    <mergeCell ref="F103:G103"/>
    <mergeCell ref="F104:G104"/>
    <mergeCell ref="F105:G105"/>
    <mergeCell ref="F106:G106"/>
    <mergeCell ref="F107:G107"/>
    <mergeCell ref="F98:G98"/>
    <mergeCell ref="F99:G99"/>
    <mergeCell ref="F100:G100"/>
    <mergeCell ref="F101:G101"/>
    <mergeCell ref="F102:G102"/>
    <mergeCell ref="F93:G93"/>
    <mergeCell ref="F94:G94"/>
    <mergeCell ref="F95:G95"/>
    <mergeCell ref="F96:G96"/>
    <mergeCell ref="F97:G97"/>
    <mergeCell ref="F77:G77"/>
    <mergeCell ref="F89:G89"/>
    <mergeCell ref="F90:G90"/>
    <mergeCell ref="F91:G91"/>
    <mergeCell ref="F92:G92"/>
    <mergeCell ref="F72:G72"/>
    <mergeCell ref="F73:G73"/>
    <mergeCell ref="F74:G74"/>
    <mergeCell ref="F75:G75"/>
    <mergeCell ref="F76:G7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36:G36"/>
    <mergeCell ref="F48:G48"/>
    <mergeCell ref="F49:G49"/>
    <mergeCell ref="F50:G50"/>
    <mergeCell ref="F51:G51"/>
    <mergeCell ref="F31:G31"/>
    <mergeCell ref="F32:G32"/>
    <mergeCell ref="F33:G33"/>
    <mergeCell ref="F34:G34"/>
    <mergeCell ref="F35:G3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7:G7"/>
    <mergeCell ref="F8:G8"/>
    <mergeCell ref="F9:G9"/>
    <mergeCell ref="F10:G10"/>
  </mergeCells>
  <phoneticPr fontId="2" type="noConversion"/>
  <printOptions horizontalCentered="1"/>
  <pageMargins left="0.25" right="0.25" top="0.75" bottom="0.75" header="0.3" footer="0.3"/>
  <pageSetup paperSize="13" pageOrder="overThenDown" orientation="portrait" r:id="rId1"/>
  <headerFooter alignWithMargins="0"/>
  <rowBreaks count="3" manualBreakCount="3">
    <brk id="43" max="16383" man="1"/>
    <brk id="84" max="16383" man="1"/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7.선질별 어선척수-선령별</vt:lpstr>
      <vt:lpstr>'7.선질별 어선척수-선령별'!Print_Area</vt:lpstr>
    </vt:vector>
  </TitlesOfParts>
  <Company>해사정책연구실 DB팀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박일란</dc:creator>
  <cp:lastModifiedBy>PIR</cp:lastModifiedBy>
  <cp:lastPrinted>2022-01-17T02:29:06Z</cp:lastPrinted>
  <dcterms:created xsi:type="dcterms:W3CDTF">2001-08-21T04:31:25Z</dcterms:created>
  <dcterms:modified xsi:type="dcterms:W3CDTF">2022-01-26T01:10:54Z</dcterms:modified>
</cp:coreProperties>
</file>